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65386" windowWidth="5190" windowHeight="6390" tabRatio="917" activeTab="2"/>
  </bookViews>
  <sheets>
    <sheet name="13 taules (2)" sheetId="1" r:id="rId1"/>
    <sheet name="Rànquing" sheetId="2" r:id="rId2"/>
    <sheet name="Fase Ind. vet" sheetId="3" r:id="rId3"/>
  </sheets>
  <externalReferences>
    <externalReference r:id="rId6"/>
    <externalReference r:id="rId7"/>
  </externalReferences>
  <definedNames>
    <definedName name="a" localSheetId="2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A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Absolut1">#REF!</definedName>
    <definedName name="Absolut100">#REF!</definedName>
    <definedName name="Absolut20">#REF!</definedName>
    <definedName name="Absolut40">#REF!</definedName>
    <definedName name="Absolut60">#REF!</definedName>
    <definedName name="Absolut75">#REF!</definedName>
    <definedName name="Absolut80">#REF!</definedName>
    <definedName name="_xlnm.Print_Area" localSheetId="0">'13 taules (2)'!$A$1:$O$40</definedName>
    <definedName name="_xlnm.Print_Area" localSheetId="2">'Fase Ind. vet'!$A$1:$P$86</definedName>
    <definedName name="Borrar">#REF!,#REF!,#REF!,#REF!</definedName>
    <definedName name="fem" localSheetId="2">'[2]Hoja1'!$E$11,'[2]Hoja1'!$E$19,'[2]Hoja1'!$I$15,'[2]Hoja1'!$I$31,'[2]Hoja1'!$E$27,'[2]Hoja1'!$E$35,'[2]Hoja1'!$M$23,'[2]Hoja1'!$E$43,'[2]Hoja1'!$E$51,'[2]Hoja1'!$I$47,'[2]Hoja1'!$M$55,'[2]Hoja1'!$I$63,'[2]Hoja1'!$E$59,'[2]Hoja1'!$E$67</definedName>
    <definedName name="fem">'[2]Hoja1'!$E$11,'[2]Hoja1'!$E$19,'[2]Hoja1'!$I$15,'[2]Hoja1'!$I$31,'[2]Hoja1'!$E$27,'[2]Hoja1'!$E$35,'[2]Hoja1'!$M$23,'[2]Hoja1'!$E$43,'[2]Hoja1'!$E$51,'[2]Hoja1'!$I$47,'[2]Hoja1'!$M$55,'[2]Hoja1'!$I$63,'[2]Hoja1'!$E$59,'[2]Hoja1'!$E$67</definedName>
    <definedName name="impri" localSheetId="2">'[2]Hoja1'!$E$11,'[2]Hoja1'!$E$19,'[2]Hoja1'!$I$15,'[2]Hoja1'!$I$31,'[2]Hoja1'!$E$27,'[2]Hoja1'!$E$35,'[2]Hoja1'!$M$23,'[2]Hoja1'!$E$43,'[2]Hoja1'!$E$51,'[2]Hoja1'!$I$47,'[2]Hoja1'!$M$55,'[2]Hoja1'!$I$63,'[2]Hoja1'!$E$59,'[2]Hoja1'!$E$67</definedName>
    <definedName name="impri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mpri2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nf." localSheetId="2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.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" localSheetId="2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1">#REF!</definedName>
    <definedName name="Inff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<sst xmlns="http://schemas.openxmlformats.org/spreadsheetml/2006/main" count="505" uniqueCount="174">
  <si>
    <t>Taula 1</t>
  </si>
  <si>
    <t>Taula 2</t>
  </si>
  <si>
    <t>Taula 3</t>
  </si>
  <si>
    <t>Taula 4</t>
  </si>
  <si>
    <t>Taula 5</t>
  </si>
  <si>
    <t>Taula 6</t>
  </si>
  <si>
    <t>Taula 7</t>
  </si>
  <si>
    <t>Taula 8</t>
  </si>
  <si>
    <t>Taula 9</t>
  </si>
  <si>
    <t>Taula 10</t>
  </si>
  <si>
    <t>Taula 11</t>
  </si>
  <si>
    <t>Taula 12</t>
  </si>
  <si>
    <t>Taula 13</t>
  </si>
  <si>
    <t>Data:</t>
  </si>
  <si>
    <t>T8</t>
  </si>
  <si>
    <t>T9</t>
  </si>
  <si>
    <t>1/8 FINAL</t>
  </si>
  <si>
    <t>1/4 FINAL</t>
  </si>
  <si>
    <t>FINAL</t>
  </si>
  <si>
    <t>DIA</t>
  </si>
  <si>
    <t>HORA</t>
  </si>
  <si>
    <t>TAULA</t>
  </si>
  <si>
    <t>PARTIT</t>
  </si>
  <si>
    <t>Nº</t>
  </si>
  <si>
    <t>GRUP 1</t>
  </si>
  <si>
    <t>PT</t>
  </si>
  <si>
    <t>CLS</t>
  </si>
  <si>
    <t>1 - 3</t>
  </si>
  <si>
    <t>1</t>
  </si>
  <si>
    <t>2 - 3</t>
  </si>
  <si>
    <t>2</t>
  </si>
  <si>
    <t>1 - 2</t>
  </si>
  <si>
    <t>GRUP 2</t>
  </si>
  <si>
    <t>GRUP 3</t>
  </si>
  <si>
    <t>GRUP 4</t>
  </si>
  <si>
    <t>GRUP 5</t>
  </si>
  <si>
    <t>GRUP 6</t>
  </si>
  <si>
    <t>4</t>
  </si>
  <si>
    <t>1/2 FINAL</t>
  </si>
  <si>
    <t>ARB</t>
  </si>
  <si>
    <t>TEMP 13/14</t>
  </si>
  <si>
    <t>BENJAMINS</t>
  </si>
  <si>
    <t>Grup 15</t>
  </si>
  <si>
    <t>Grup 16</t>
  </si>
  <si>
    <t>Grup 17</t>
  </si>
  <si>
    <t>Grup 18</t>
  </si>
  <si>
    <t>Grup 19</t>
  </si>
  <si>
    <t>Grup 20</t>
  </si>
  <si>
    <t>Grup 21</t>
  </si>
  <si>
    <t>Grup 22</t>
  </si>
  <si>
    <t>ALEVINS</t>
  </si>
  <si>
    <t>Grup 1</t>
  </si>
  <si>
    <t>Grup 2</t>
  </si>
  <si>
    <t>Grup 3</t>
  </si>
  <si>
    <t>Grup 4</t>
  </si>
  <si>
    <t>Grup 5</t>
  </si>
  <si>
    <t>Grup 6</t>
  </si>
  <si>
    <t>Grup 7</t>
  </si>
  <si>
    <t>Grup 8</t>
  </si>
  <si>
    <t>Grup 9</t>
  </si>
  <si>
    <t>Grup 10</t>
  </si>
  <si>
    <t>Grup 13</t>
  </si>
  <si>
    <t>Grup 14</t>
  </si>
  <si>
    <t>ELIMINATÒRIES</t>
  </si>
  <si>
    <t>Prèvia 3</t>
  </si>
  <si>
    <t>Setzens</t>
  </si>
  <si>
    <t>Vuitens</t>
  </si>
  <si>
    <t>Quarts</t>
  </si>
  <si>
    <t>Semis</t>
  </si>
  <si>
    <t>Final</t>
  </si>
  <si>
    <t>13:20- 13:40</t>
  </si>
  <si>
    <t>12:40- 13:00</t>
  </si>
  <si>
    <t>13:00 - 13:20</t>
  </si>
  <si>
    <t>13:40 - 14:00</t>
  </si>
  <si>
    <t>14:00- 14:20</t>
  </si>
  <si>
    <t>14:20 - 14:40</t>
  </si>
  <si>
    <t>14:40- 15:00</t>
  </si>
  <si>
    <t>15:00-  15:20</t>
  </si>
  <si>
    <t>15:20 - 15:40</t>
  </si>
  <si>
    <t>15:40 - 16:00</t>
  </si>
  <si>
    <t>16:20 - 16:40</t>
  </si>
  <si>
    <t>16:40 -  17:00</t>
  </si>
  <si>
    <t>17:00 - 17:20</t>
  </si>
  <si>
    <t>17:20 - 17:40</t>
  </si>
  <si>
    <t>17:40 - 18:00</t>
  </si>
  <si>
    <t>18:00- 18:20</t>
  </si>
  <si>
    <t>18:20 - 18:40</t>
  </si>
  <si>
    <t>18:40 - 19:00</t>
  </si>
  <si>
    <t>3</t>
  </si>
  <si>
    <t>T7</t>
  </si>
  <si>
    <t>1r G 1</t>
  </si>
  <si>
    <t>2n grup 4</t>
  </si>
  <si>
    <t>2n grup 5</t>
  </si>
  <si>
    <t>1r grup 5</t>
  </si>
  <si>
    <t>2n grup 1</t>
  </si>
  <si>
    <t>1r grup 4</t>
  </si>
  <si>
    <t>1r grup 3</t>
  </si>
  <si>
    <t>2n grup 2</t>
  </si>
  <si>
    <t>1r grup 6</t>
  </si>
  <si>
    <t>2n grup 6</t>
  </si>
  <si>
    <t>2n grup 3</t>
  </si>
  <si>
    <t>1r grup 2</t>
  </si>
  <si>
    <t>9:00 - 9:20</t>
  </si>
  <si>
    <t>9:20 - 9:40</t>
  </si>
  <si>
    <t>9:40 - 10:00</t>
  </si>
  <si>
    <t>10:20 - 10:40</t>
  </si>
  <si>
    <t>10:40 - 11:00</t>
  </si>
  <si>
    <t>11:00 - 11:20</t>
  </si>
  <si>
    <t>11:20 - 11:40</t>
  </si>
  <si>
    <t>11:40 - 12:00</t>
  </si>
  <si>
    <t>12:00 - 12:20</t>
  </si>
  <si>
    <t>12:20 - 12:40</t>
  </si>
  <si>
    <t>Inf grup 1</t>
  </si>
  <si>
    <t>Inf grup 2</t>
  </si>
  <si>
    <t>Inf grup 5</t>
  </si>
  <si>
    <t>Inf grup 6</t>
  </si>
  <si>
    <t>Inf grup 3</t>
  </si>
  <si>
    <t>1/8  Infantil</t>
  </si>
  <si>
    <t>1/4 Infantil</t>
  </si>
  <si>
    <t>1/2 Infantil</t>
  </si>
  <si>
    <t>Final Infantil</t>
  </si>
  <si>
    <t>Vet grup 1</t>
  </si>
  <si>
    <t>Vet grup 2</t>
  </si>
  <si>
    <t xml:space="preserve">Vet grup 3 </t>
  </si>
  <si>
    <t>Vet grup 4</t>
  </si>
  <si>
    <t>1/4 Vet</t>
  </si>
  <si>
    <t>Grup  12</t>
  </si>
  <si>
    <t>Grup  11</t>
  </si>
  <si>
    <t>Previa 2</t>
  </si>
  <si>
    <t>1/2 Vet</t>
  </si>
  <si>
    <t>1/2Vet</t>
  </si>
  <si>
    <t>Final Vet</t>
  </si>
  <si>
    <t>10:00- 10:20</t>
  </si>
  <si>
    <t>16:00-16:20</t>
  </si>
  <si>
    <t>º</t>
  </si>
  <si>
    <t>4t open del circuit de la RTL</t>
  </si>
  <si>
    <t>OPEN  PROVINCIAL DE LES BORGES BLANQUES 13/4/2014</t>
  </si>
  <si>
    <t>OPEN  PROVINCIAL DE LES BORGES BLANQUES</t>
  </si>
  <si>
    <t>Francesc Miró</t>
  </si>
  <si>
    <t>Manel Martínez</t>
  </si>
  <si>
    <t>4t open circuit RTL</t>
  </si>
  <si>
    <t>OPEN PROVINCIAL DE LES BORGES 13/4/2014</t>
  </si>
  <si>
    <t>Lluís Torné</t>
  </si>
  <si>
    <t>Agustí Sanz</t>
  </si>
  <si>
    <t>Francesc Solans</t>
  </si>
  <si>
    <t>Francesc Fontanet</t>
  </si>
  <si>
    <t>Pere Porta</t>
  </si>
  <si>
    <t>Joan Palau</t>
  </si>
  <si>
    <t>Josep Garcia</t>
  </si>
  <si>
    <t>Josep M. Vallès</t>
  </si>
  <si>
    <t>Emili Asensio V.</t>
  </si>
  <si>
    <t>Montse Polo</t>
  </si>
  <si>
    <t>Agustí Pons</t>
  </si>
  <si>
    <t>Jordi Calvet</t>
  </si>
  <si>
    <t>Josep M. Rodriguez</t>
  </si>
  <si>
    <t>Dimitri Bus</t>
  </si>
  <si>
    <t>Joan Areny</t>
  </si>
  <si>
    <t>Manuel Zucar</t>
  </si>
  <si>
    <t>Carlos Carrasquer</t>
  </si>
  <si>
    <t>Joan Vall</t>
  </si>
  <si>
    <t xml:space="preserve">Andrés Rollan </t>
  </si>
  <si>
    <t>PROVA INDIVIDUAL VETERANS</t>
  </si>
  <si>
    <t>1a FASE INDIVIDUALS VETERANS</t>
  </si>
  <si>
    <t>Emili Asensio V</t>
  </si>
  <si>
    <t>Andrés Rollan</t>
  </si>
  <si>
    <t>FASE FINAL INDIVIDUALS  VETERANS</t>
  </si>
  <si>
    <t>Inf grup 4</t>
  </si>
  <si>
    <t xml:space="preserve">Vet grup 5 </t>
  </si>
  <si>
    <t>Vet grup 6</t>
  </si>
  <si>
    <t>Taula 14</t>
  </si>
  <si>
    <t>Grup 23</t>
  </si>
  <si>
    <t>1/8 Vet</t>
  </si>
  <si>
    <t>1/8Vet</t>
  </si>
  <si>
    <t>T6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</si>
</sst>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_P_t_a;\-#,##0\ _P_t_a"/>
    <numFmt numFmtId="181" formatCode="#,##0\ _P_t_a;[Red]\-#,##0\ _P_t_a"/>
    <numFmt numFmtId="182" formatCode="#,##0.00\ _P_t_a;\-#,##0.00\ _P_t_a"/>
    <numFmt numFmtId="183" formatCode="#,##0.00\ _P_t_a;[Red]\-#,##0.00\ _P_t_a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d/mm"/>
    <numFmt numFmtId="198" formatCode="d\-mmm"/>
    <numFmt numFmtId="199" formatCode="dd\-mm\-yy"/>
    <numFmt numFmtId="200" formatCode="d\-mmm\-yy"/>
    <numFmt numFmtId="201" formatCode="d\-m\-yy"/>
    <numFmt numFmtId="202" formatCode="d\-m"/>
    <numFmt numFmtId="203" formatCode="mmm\-yyyy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2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Continuous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 quotePrefix="1">
      <alignment horizontal="center" vertical="center"/>
      <protection hidden="1"/>
    </xf>
    <xf numFmtId="198" fontId="5" fillId="0" borderId="19" xfId="0" applyNumberFormat="1" applyFont="1" applyBorder="1" applyAlignment="1" applyProtection="1">
      <alignment horizontal="center" vertical="center" wrapText="1"/>
      <protection hidden="1"/>
    </xf>
    <xf numFmtId="20" fontId="5" fillId="0" borderId="0" xfId="0" applyNumberFormat="1" applyFont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Border="1" applyAlignment="1" applyProtection="1" quotePrefix="1">
      <alignment horizontal="center" vertical="center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198" fontId="5" fillId="0" borderId="21" xfId="0" applyNumberFormat="1" applyFont="1" applyBorder="1" applyAlignment="1" applyProtection="1">
      <alignment horizontal="center" vertical="center" wrapText="1"/>
      <protection hidden="1"/>
    </xf>
    <xf numFmtId="20" fontId="5" fillId="0" borderId="11" xfId="0" applyNumberFormat="1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20" fontId="5" fillId="0" borderId="0" xfId="0" applyNumberFormat="1" applyFont="1" applyBorder="1" applyAlignment="1" applyProtection="1">
      <alignment horizontal="centerContinuous"/>
      <protection hidden="1"/>
    </xf>
    <xf numFmtId="0" fontId="5" fillId="0" borderId="22" xfId="0" applyFont="1" applyBorder="1" applyAlignment="1" applyProtection="1">
      <alignment horizontal="right"/>
      <protection hidden="1"/>
    </xf>
    <xf numFmtId="0" fontId="6" fillId="0" borderId="19" xfId="0" applyFont="1" applyBorder="1" applyAlignment="1" applyProtection="1">
      <alignment/>
      <protection hidden="1"/>
    </xf>
    <xf numFmtId="0" fontId="7" fillId="33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 quotePrefix="1">
      <alignment horizontal="center" vertical="center" wrapText="1"/>
      <protection hidden="1"/>
    </xf>
    <xf numFmtId="49" fontId="5" fillId="0" borderId="20" xfId="0" applyNumberFormat="1" applyFont="1" applyBorder="1" applyAlignment="1" applyProtection="1" quotePrefix="1">
      <alignment horizontal="centerContinuous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0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5" fillId="0" borderId="11" xfId="0" applyNumberFormat="1" applyFont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20" fontId="5" fillId="0" borderId="0" xfId="0" applyNumberFormat="1" applyFont="1" applyAlignment="1" applyProtection="1">
      <alignment horizontal="center"/>
      <protection hidden="1"/>
    </xf>
    <xf numFmtId="2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20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98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 quotePrefix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1" fillId="0" borderId="11" xfId="0" applyFont="1" applyFill="1" applyBorder="1" applyAlignment="1" applyProtection="1">
      <alignment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54">
      <alignment/>
      <protection/>
    </xf>
    <xf numFmtId="0" fontId="45" fillId="0" borderId="0" xfId="54" applyFont="1">
      <alignment/>
      <protection/>
    </xf>
    <xf numFmtId="0" fontId="5" fillId="0" borderId="0" xfId="54" applyFont="1">
      <alignment/>
      <protection/>
    </xf>
    <xf numFmtId="0" fontId="0" fillId="36" borderId="0" xfId="54" applyFill="1">
      <alignment/>
      <protection/>
    </xf>
    <xf numFmtId="0" fontId="0" fillId="15" borderId="0" xfId="54" applyFill="1">
      <alignment/>
      <protection/>
    </xf>
    <xf numFmtId="0" fontId="0" fillId="17" borderId="0" xfId="54" applyFill="1">
      <alignment/>
      <protection/>
    </xf>
    <xf numFmtId="20" fontId="5" fillId="0" borderId="0" xfId="54" applyNumberFormat="1" applyFont="1">
      <alignment/>
      <protection/>
    </xf>
    <xf numFmtId="0" fontId="0" fillId="37" borderId="0" xfId="54" applyFill="1">
      <alignment/>
      <protection/>
    </xf>
    <xf numFmtId="0" fontId="0" fillId="38" borderId="0" xfId="54" applyFill="1">
      <alignment/>
      <protection/>
    </xf>
    <xf numFmtId="0" fontId="0" fillId="39" borderId="0" xfId="54" applyFill="1">
      <alignment/>
      <protection/>
    </xf>
    <xf numFmtId="0" fontId="0" fillId="40" borderId="0" xfId="54" applyFill="1">
      <alignment/>
      <protection/>
    </xf>
    <xf numFmtId="0" fontId="0" fillId="0" borderId="0" xfId="54" applyFill="1">
      <alignment/>
      <protection/>
    </xf>
    <xf numFmtId="0" fontId="0" fillId="0" borderId="19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 quotePrefix="1">
      <alignment horizontal="left" vertical="center"/>
      <protection hidden="1"/>
    </xf>
    <xf numFmtId="0" fontId="0" fillId="0" borderId="0" xfId="0" applyBorder="1" applyAlignment="1">
      <alignment/>
    </xf>
    <xf numFmtId="16" fontId="5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0" fontId="0" fillId="0" borderId="0" xfId="54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" fillId="41" borderId="13" xfId="54" applyFont="1" applyFill="1" applyBorder="1" applyAlignment="1">
      <alignment horizontal="center"/>
      <protection/>
    </xf>
    <xf numFmtId="0" fontId="1" fillId="41" borderId="14" xfId="54" applyFont="1" applyFill="1" applyBorder="1" applyAlignment="1">
      <alignment horizontal="center"/>
      <protection/>
    </xf>
    <xf numFmtId="0" fontId="1" fillId="39" borderId="24" xfId="54" applyFont="1" applyFill="1" applyBorder="1" applyAlignment="1">
      <alignment horizontal="center"/>
      <protection/>
    </xf>
    <xf numFmtId="0" fontId="1" fillId="39" borderId="13" xfId="54" applyFont="1" applyFill="1" applyBorder="1" applyAlignment="1">
      <alignment horizontal="center"/>
      <protection/>
    </xf>
    <xf numFmtId="0" fontId="1" fillId="39" borderId="14" xfId="54" applyFont="1" applyFill="1" applyBorder="1" applyAlignment="1">
      <alignment horizontal="center"/>
      <protection/>
    </xf>
    <xf numFmtId="0" fontId="0" fillId="0" borderId="25" xfId="54" applyFont="1" applyFill="1" applyBorder="1" applyAlignment="1">
      <alignment horizontal="center"/>
      <protection/>
    </xf>
    <xf numFmtId="0" fontId="0" fillId="15" borderId="10" xfId="54" applyFill="1" applyBorder="1" applyAlignment="1">
      <alignment horizontal="center"/>
      <protection/>
    </xf>
    <xf numFmtId="20" fontId="5" fillId="0" borderId="0" xfId="54" applyNumberFormat="1" applyFont="1" applyFill="1" applyBorder="1">
      <alignment/>
      <protection/>
    </xf>
    <xf numFmtId="0" fontId="1" fillId="41" borderId="18" xfId="54" applyFont="1" applyFill="1" applyBorder="1" applyAlignment="1">
      <alignment horizontal="center"/>
      <protection/>
    </xf>
    <xf numFmtId="0" fontId="0" fillId="0" borderId="0" xfId="54" applyFill="1" applyAlignment="1">
      <alignment horizontal="center"/>
      <protection/>
    </xf>
    <xf numFmtId="0" fontId="5" fillId="0" borderId="0" xfId="54" applyFont="1" applyFill="1" applyBorder="1">
      <alignment/>
      <protection/>
    </xf>
    <xf numFmtId="0" fontId="1" fillId="41" borderId="23" xfId="54" applyFont="1" applyFill="1" applyBorder="1" applyAlignment="1">
      <alignment horizontal="center"/>
      <protection/>
    </xf>
    <xf numFmtId="0" fontId="1" fillId="41" borderId="16" xfId="54" applyFont="1" applyFill="1" applyBorder="1" applyAlignment="1">
      <alignment horizontal="center"/>
      <protection/>
    </xf>
    <xf numFmtId="0" fontId="1" fillId="39" borderId="20" xfId="54" applyFont="1" applyFill="1" applyBorder="1" applyAlignment="1">
      <alignment horizontal="center"/>
      <protection/>
    </xf>
    <xf numFmtId="0" fontId="1" fillId="42" borderId="10" xfId="54" applyFont="1" applyFill="1" applyBorder="1" applyAlignment="1">
      <alignment horizontal="center"/>
      <protection/>
    </xf>
    <xf numFmtId="0" fontId="1" fillId="42" borderId="26" xfId="54" applyFont="1" applyFill="1" applyBorder="1" applyAlignment="1">
      <alignment horizontal="center"/>
      <protection/>
    </xf>
    <xf numFmtId="0" fontId="1" fillId="43" borderId="14" xfId="54" applyFont="1" applyFill="1" applyBorder="1" applyAlignment="1">
      <alignment horizontal="center"/>
      <protection/>
    </xf>
    <xf numFmtId="0" fontId="1" fillId="43" borderId="10" xfId="54" applyFon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0" borderId="26" xfId="54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center"/>
      <protection/>
    </xf>
    <xf numFmtId="0" fontId="1" fillId="44" borderId="10" xfId="54" applyFont="1" applyFill="1" applyBorder="1" applyAlignment="1">
      <alignment horizontal="center"/>
      <protection/>
    </xf>
    <xf numFmtId="0" fontId="1" fillId="44" borderId="26" xfId="54" applyFont="1" applyFill="1" applyBorder="1" applyAlignment="1">
      <alignment horizontal="center"/>
      <protection/>
    </xf>
    <xf numFmtId="0" fontId="1" fillId="44" borderId="10" xfId="54" applyFont="1" applyFill="1" applyBorder="1">
      <alignment/>
      <protection/>
    </xf>
    <xf numFmtId="0" fontId="1" fillId="0" borderId="10" xfId="54" applyFont="1" applyBorder="1">
      <alignment/>
      <protection/>
    </xf>
    <xf numFmtId="0" fontId="0" fillId="40" borderId="10" xfId="54" applyFill="1" applyBorder="1" applyAlignment="1">
      <alignment horizontal="center"/>
      <protection/>
    </xf>
    <xf numFmtId="0" fontId="1" fillId="42" borderId="27" xfId="54" applyFont="1" applyFill="1" applyBorder="1" applyAlignment="1">
      <alignment horizontal="center"/>
      <protection/>
    </xf>
    <xf numFmtId="0" fontId="1" fillId="0" borderId="27" xfId="54" applyFont="1" applyBorder="1">
      <alignment/>
      <protection/>
    </xf>
    <xf numFmtId="0" fontId="1" fillId="44" borderId="27" xfId="54" applyFont="1" applyFill="1" applyBorder="1">
      <alignment/>
      <protection/>
    </xf>
    <xf numFmtId="0" fontId="1" fillId="0" borderId="28" xfId="54" applyFont="1" applyFill="1" applyBorder="1" applyAlignment="1">
      <alignment horizontal="center"/>
      <protection/>
    </xf>
    <xf numFmtId="0" fontId="0" fillId="45" borderId="10" xfId="54" applyFont="1" applyFill="1" applyBorder="1" applyAlignment="1">
      <alignment horizontal="center"/>
      <protection/>
    </xf>
    <xf numFmtId="0" fontId="0" fillId="40" borderId="29" xfId="54" applyFill="1" applyBorder="1" applyAlignment="1">
      <alignment horizontal="center"/>
      <protection/>
    </xf>
    <xf numFmtId="0" fontId="0" fillId="46" borderId="10" xfId="54" applyFill="1" applyBorder="1" applyAlignment="1">
      <alignment horizontal="center"/>
      <protection/>
    </xf>
    <xf numFmtId="0" fontId="4" fillId="47" borderId="19" xfId="0" applyFont="1" applyFill="1" applyBorder="1" applyAlignment="1" applyProtection="1">
      <alignment horizontal="center" vertical="center"/>
      <protection hidden="1"/>
    </xf>
    <xf numFmtId="0" fontId="4" fillId="47" borderId="0" xfId="0" applyFont="1" applyFill="1" applyBorder="1" applyAlignment="1" applyProtection="1">
      <alignment horizontal="center" vertical="center"/>
      <protection hidden="1"/>
    </xf>
    <xf numFmtId="16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20" fontId="5" fillId="0" borderId="0" xfId="0" applyNumberFormat="1" applyFont="1" applyAlignment="1" applyProtection="1">
      <alignment horizontal="center"/>
      <protection hidden="1"/>
    </xf>
    <xf numFmtId="0" fontId="5" fillId="33" borderId="18" xfId="0" applyFont="1" applyFill="1" applyBorder="1" applyAlignment="1" applyProtection="1" quotePrefix="1">
      <alignment horizontal="right" vertical="center"/>
      <protection hidden="1"/>
    </xf>
    <xf numFmtId="0" fontId="1" fillId="0" borderId="14" xfId="54" applyFont="1" applyFill="1" applyBorder="1" applyAlignment="1">
      <alignment horizontal="center"/>
      <protection/>
    </xf>
    <xf numFmtId="0" fontId="5" fillId="0" borderId="22" xfId="0" applyFont="1" applyBorder="1" applyAlignment="1" applyProtection="1">
      <alignment horizontal="right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6384" width="11.421875" style="72" customWidth="1"/>
  </cols>
  <sheetData>
    <row r="1" spans="2:16" ht="13.5" thickBot="1">
      <c r="B1" s="91" t="s">
        <v>0</v>
      </c>
      <c r="C1" s="91" t="s">
        <v>1</v>
      </c>
      <c r="D1" s="91" t="s">
        <v>2</v>
      </c>
      <c r="E1" s="91" t="s">
        <v>3</v>
      </c>
      <c r="F1" s="91" t="s">
        <v>4</v>
      </c>
      <c r="G1" s="91" t="s">
        <v>5</v>
      </c>
      <c r="H1" s="91" t="s">
        <v>6</v>
      </c>
      <c r="I1" s="91" t="s">
        <v>7</v>
      </c>
      <c r="J1" s="91" t="s">
        <v>8</v>
      </c>
      <c r="K1" s="91" t="s">
        <v>9</v>
      </c>
      <c r="L1" s="91" t="s">
        <v>10</v>
      </c>
      <c r="M1" s="91" t="s">
        <v>11</v>
      </c>
      <c r="N1" s="91" t="s">
        <v>12</v>
      </c>
      <c r="O1" s="92" t="s">
        <v>169</v>
      </c>
      <c r="P1" s="74"/>
    </row>
    <row r="2" spans="1:16" ht="13.5" thickBot="1">
      <c r="A2" s="74" t="s">
        <v>102</v>
      </c>
      <c r="B2" s="93" t="s">
        <v>112</v>
      </c>
      <c r="C2" s="93" t="s">
        <v>116</v>
      </c>
      <c r="D2" s="93" t="s">
        <v>166</v>
      </c>
      <c r="E2" s="94" t="s">
        <v>114</v>
      </c>
      <c r="F2" s="94" t="s">
        <v>115</v>
      </c>
      <c r="G2" s="95" t="s">
        <v>121</v>
      </c>
      <c r="H2" s="96" t="s">
        <v>124</v>
      </c>
      <c r="I2" s="96" t="s">
        <v>167</v>
      </c>
      <c r="J2" s="97" t="s">
        <v>168</v>
      </c>
      <c r="K2" s="98"/>
      <c r="L2" s="99"/>
      <c r="M2" s="99"/>
      <c r="N2" s="99"/>
      <c r="O2" s="99"/>
      <c r="P2" s="78"/>
    </row>
    <row r="3" spans="1:16" ht="13.5" thickBot="1">
      <c r="A3" s="74" t="s">
        <v>103</v>
      </c>
      <c r="B3" s="93" t="s">
        <v>112</v>
      </c>
      <c r="C3" s="93" t="s">
        <v>116</v>
      </c>
      <c r="D3" s="93" t="s">
        <v>166</v>
      </c>
      <c r="E3" s="94" t="s">
        <v>114</v>
      </c>
      <c r="F3" s="94" t="s">
        <v>115</v>
      </c>
      <c r="G3" s="95" t="s">
        <v>121</v>
      </c>
      <c r="H3" s="96" t="s">
        <v>124</v>
      </c>
      <c r="I3" s="96" t="s">
        <v>167</v>
      </c>
      <c r="J3" s="97" t="s">
        <v>168</v>
      </c>
      <c r="K3" s="98"/>
      <c r="L3" s="99" t="s">
        <v>41</v>
      </c>
      <c r="M3" s="99" t="s">
        <v>41</v>
      </c>
      <c r="N3" s="99" t="s">
        <v>41</v>
      </c>
      <c r="O3" s="99" t="s">
        <v>41</v>
      </c>
      <c r="P3" s="74"/>
    </row>
    <row r="4" spans="1:16" ht="13.5" thickBot="1">
      <c r="A4" s="74" t="s">
        <v>104</v>
      </c>
      <c r="B4" s="93" t="s">
        <v>112</v>
      </c>
      <c r="C4" s="93" t="s">
        <v>116</v>
      </c>
      <c r="D4" s="93" t="s">
        <v>166</v>
      </c>
      <c r="E4" s="94" t="s">
        <v>114</v>
      </c>
      <c r="F4" s="94" t="s">
        <v>115</v>
      </c>
      <c r="G4" s="95" t="s">
        <v>121</v>
      </c>
      <c r="H4" s="96" t="s">
        <v>124</v>
      </c>
      <c r="I4" s="96" t="s">
        <v>167</v>
      </c>
      <c r="J4" s="97" t="s">
        <v>168</v>
      </c>
      <c r="K4" s="98"/>
      <c r="L4" s="99"/>
      <c r="M4" s="99"/>
      <c r="N4" s="99"/>
      <c r="O4" s="99"/>
      <c r="P4" s="74"/>
    </row>
    <row r="5" spans="1:16" ht="13.5" thickBot="1">
      <c r="A5" s="100" t="s">
        <v>132</v>
      </c>
      <c r="B5" s="101" t="s">
        <v>113</v>
      </c>
      <c r="C5" s="96" t="s">
        <v>123</v>
      </c>
      <c r="D5" s="93" t="s">
        <v>166</v>
      </c>
      <c r="E5" s="94" t="s">
        <v>114</v>
      </c>
      <c r="F5" s="94" t="s">
        <v>115</v>
      </c>
      <c r="G5" s="95" t="s">
        <v>122</v>
      </c>
      <c r="H5" s="96" t="s">
        <v>124</v>
      </c>
      <c r="I5" s="96" t="s">
        <v>167</v>
      </c>
      <c r="J5" s="97" t="s">
        <v>168</v>
      </c>
      <c r="K5" s="98"/>
      <c r="L5" s="99"/>
      <c r="M5" s="99"/>
      <c r="N5" s="99"/>
      <c r="O5" s="99"/>
      <c r="P5" s="74"/>
    </row>
    <row r="6" spans="1:16" ht="13.5" thickBot="1">
      <c r="A6" s="103" t="s">
        <v>105</v>
      </c>
      <c r="B6" s="101" t="s">
        <v>113</v>
      </c>
      <c r="C6" s="96" t="s">
        <v>123</v>
      </c>
      <c r="D6" s="93" t="s">
        <v>166</v>
      </c>
      <c r="E6" s="94" t="s">
        <v>114</v>
      </c>
      <c r="F6" s="94" t="s">
        <v>115</v>
      </c>
      <c r="G6" s="95" t="s">
        <v>122</v>
      </c>
      <c r="H6" s="96" t="s">
        <v>124</v>
      </c>
      <c r="I6" s="96" t="s">
        <v>167</v>
      </c>
      <c r="J6" s="97" t="s">
        <v>168</v>
      </c>
      <c r="K6" s="98"/>
      <c r="L6" s="99" t="s">
        <v>41</v>
      </c>
      <c r="M6" s="99" t="s">
        <v>41</v>
      </c>
      <c r="N6" s="99" t="s">
        <v>41</v>
      </c>
      <c r="O6" s="99" t="s">
        <v>41</v>
      </c>
      <c r="P6" s="74"/>
    </row>
    <row r="7" spans="1:16" ht="13.5" thickBot="1">
      <c r="A7" s="74" t="s">
        <v>106</v>
      </c>
      <c r="B7" s="104" t="s">
        <v>113</v>
      </c>
      <c r="C7" s="106" t="s">
        <v>123</v>
      </c>
      <c r="D7" s="93" t="s">
        <v>166</v>
      </c>
      <c r="E7" s="94" t="s">
        <v>114</v>
      </c>
      <c r="F7" s="105" t="s">
        <v>115</v>
      </c>
      <c r="G7" s="95" t="s">
        <v>122</v>
      </c>
      <c r="H7" s="96" t="s">
        <v>124</v>
      </c>
      <c r="I7" s="96" t="s">
        <v>167</v>
      </c>
      <c r="J7" s="97" t="s">
        <v>168</v>
      </c>
      <c r="K7" s="98"/>
      <c r="L7" s="99"/>
      <c r="M7" s="99"/>
      <c r="N7" s="99"/>
      <c r="O7" s="99"/>
      <c r="P7" s="74"/>
    </row>
    <row r="8" spans="1:16" ht="13.5" thickBot="1">
      <c r="A8" s="74" t="s">
        <v>107</v>
      </c>
      <c r="B8" s="107" t="s">
        <v>117</v>
      </c>
      <c r="C8" s="107" t="s">
        <v>117</v>
      </c>
      <c r="D8" s="107" t="s">
        <v>117</v>
      </c>
      <c r="E8" s="108" t="s">
        <v>117</v>
      </c>
      <c r="F8" s="133"/>
      <c r="G8" s="109" t="s">
        <v>171</v>
      </c>
      <c r="H8" s="110" t="s">
        <v>172</v>
      </c>
      <c r="I8" s="110" t="s">
        <v>172</v>
      </c>
      <c r="J8" s="110" t="s">
        <v>171</v>
      </c>
      <c r="K8" s="112"/>
      <c r="L8" s="99"/>
      <c r="M8" s="99"/>
      <c r="N8" s="99"/>
      <c r="O8" s="99"/>
      <c r="P8" s="74"/>
    </row>
    <row r="9" spans="1:16" ht="13.5" thickBot="1">
      <c r="A9" s="103" t="s">
        <v>108</v>
      </c>
      <c r="B9" s="107" t="s">
        <v>118</v>
      </c>
      <c r="C9" s="107" t="s">
        <v>118</v>
      </c>
      <c r="D9" s="107" t="s">
        <v>118</v>
      </c>
      <c r="E9" s="108" t="s">
        <v>118</v>
      </c>
      <c r="F9" s="133"/>
      <c r="G9" s="109" t="s">
        <v>125</v>
      </c>
      <c r="H9" s="110" t="s">
        <v>125</v>
      </c>
      <c r="I9" s="110" t="s">
        <v>125</v>
      </c>
      <c r="J9" s="110" t="s">
        <v>125</v>
      </c>
      <c r="K9" s="112"/>
      <c r="L9" s="111"/>
      <c r="M9" s="118"/>
      <c r="N9" s="118"/>
      <c r="O9" s="118"/>
      <c r="P9" s="74"/>
    </row>
    <row r="10" spans="1:16" ht="13.5" thickBot="1">
      <c r="A10" s="74" t="s">
        <v>109</v>
      </c>
      <c r="B10" s="107" t="s">
        <v>119</v>
      </c>
      <c r="C10" s="107" t="s">
        <v>119</v>
      </c>
      <c r="D10" s="114"/>
      <c r="E10" s="115"/>
      <c r="F10" s="133"/>
      <c r="G10" s="109" t="s">
        <v>129</v>
      </c>
      <c r="H10" s="110" t="s">
        <v>130</v>
      </c>
      <c r="I10" s="113"/>
      <c r="J10" s="113"/>
      <c r="K10" s="112"/>
      <c r="L10" s="111"/>
      <c r="M10" s="118"/>
      <c r="N10" s="118"/>
      <c r="O10" s="118"/>
      <c r="P10" s="74"/>
    </row>
    <row r="11" spans="1:16" ht="13.5" thickBot="1">
      <c r="A11" s="103" t="s">
        <v>110</v>
      </c>
      <c r="B11" s="119" t="s">
        <v>120</v>
      </c>
      <c r="C11" s="120"/>
      <c r="D11" s="121"/>
      <c r="E11" s="121"/>
      <c r="F11" s="102"/>
      <c r="G11" s="109" t="s">
        <v>131</v>
      </c>
      <c r="H11" s="116"/>
      <c r="I11" s="117"/>
      <c r="J11" s="113"/>
      <c r="K11" s="122"/>
      <c r="L11" s="111"/>
      <c r="M11" s="118"/>
      <c r="N11" s="118"/>
      <c r="O11" s="118"/>
      <c r="P11" s="74"/>
    </row>
    <row r="12" spans="1:16" ht="12.75">
      <c r="A12" s="74" t="s">
        <v>111</v>
      </c>
      <c r="B12" s="123" t="s">
        <v>61</v>
      </c>
      <c r="C12" s="123" t="s">
        <v>62</v>
      </c>
      <c r="D12" s="123" t="s">
        <v>42</v>
      </c>
      <c r="E12" s="123" t="s">
        <v>43</v>
      </c>
      <c r="F12" s="123" t="s">
        <v>44</v>
      </c>
      <c r="G12" s="123" t="s">
        <v>45</v>
      </c>
      <c r="H12" s="123" t="s">
        <v>46</v>
      </c>
      <c r="I12" s="123" t="s">
        <v>47</v>
      </c>
      <c r="J12" s="123" t="s">
        <v>48</v>
      </c>
      <c r="K12" s="123" t="s">
        <v>49</v>
      </c>
      <c r="L12" s="123" t="s">
        <v>170</v>
      </c>
      <c r="M12" s="118" t="s">
        <v>50</v>
      </c>
      <c r="N12" s="118" t="s">
        <v>50</v>
      </c>
      <c r="O12" s="124" t="s">
        <v>50</v>
      </c>
      <c r="P12" s="74"/>
    </row>
    <row r="13" spans="1:16" ht="12.75">
      <c r="A13" s="74" t="s">
        <v>71</v>
      </c>
      <c r="B13" s="123" t="s">
        <v>61</v>
      </c>
      <c r="C13" s="123" t="s">
        <v>62</v>
      </c>
      <c r="D13" s="123" t="s">
        <v>42</v>
      </c>
      <c r="E13" s="123" t="s">
        <v>43</v>
      </c>
      <c r="F13" s="123" t="s">
        <v>44</v>
      </c>
      <c r="G13" s="123" t="s">
        <v>45</v>
      </c>
      <c r="H13" s="123" t="s">
        <v>46</v>
      </c>
      <c r="I13" s="123" t="s">
        <v>47</v>
      </c>
      <c r="J13" s="123" t="s">
        <v>48</v>
      </c>
      <c r="K13" s="123" t="s">
        <v>49</v>
      </c>
      <c r="L13" s="123" t="s">
        <v>170</v>
      </c>
      <c r="M13" s="118"/>
      <c r="N13" s="118"/>
      <c r="O13" s="124"/>
      <c r="P13" s="74"/>
    </row>
    <row r="14" spans="1:16" ht="12.75">
      <c r="A14" s="74" t="s">
        <v>72</v>
      </c>
      <c r="B14" s="123" t="s">
        <v>61</v>
      </c>
      <c r="C14" s="123" t="s">
        <v>62</v>
      </c>
      <c r="D14" s="123" t="s">
        <v>42</v>
      </c>
      <c r="E14" s="123" t="s">
        <v>43</v>
      </c>
      <c r="F14" s="123" t="s">
        <v>44</v>
      </c>
      <c r="G14" s="123" t="s">
        <v>45</v>
      </c>
      <c r="H14" s="123" t="s">
        <v>46</v>
      </c>
      <c r="I14" s="123" t="s">
        <v>47</v>
      </c>
      <c r="J14" s="123" t="s">
        <v>48</v>
      </c>
      <c r="K14" s="123" t="s">
        <v>49</v>
      </c>
      <c r="L14" s="123" t="s">
        <v>170</v>
      </c>
      <c r="M14" s="118" t="s">
        <v>50</v>
      </c>
      <c r="N14" s="118" t="s">
        <v>50</v>
      </c>
      <c r="O14" s="124" t="s">
        <v>50</v>
      </c>
      <c r="P14" s="74"/>
    </row>
    <row r="15" spans="1:16" ht="12.75">
      <c r="A15" s="74" t="s">
        <v>70</v>
      </c>
      <c r="B15" s="123" t="s">
        <v>61</v>
      </c>
      <c r="C15" s="123" t="s">
        <v>62</v>
      </c>
      <c r="D15" s="123" t="s">
        <v>42</v>
      </c>
      <c r="E15" s="123" t="s">
        <v>43</v>
      </c>
      <c r="F15" s="123" t="s">
        <v>44</v>
      </c>
      <c r="G15" s="123" t="s">
        <v>45</v>
      </c>
      <c r="H15" s="123" t="s">
        <v>46</v>
      </c>
      <c r="I15" s="123" t="s">
        <v>47</v>
      </c>
      <c r="J15" s="123" t="s">
        <v>48</v>
      </c>
      <c r="K15" s="123" t="s">
        <v>49</v>
      </c>
      <c r="L15" s="123" t="s">
        <v>170</v>
      </c>
      <c r="M15" s="118"/>
      <c r="N15" s="118"/>
      <c r="O15" s="124"/>
      <c r="P15" s="74"/>
    </row>
    <row r="16" spans="1:16" ht="12.75">
      <c r="A16" s="74" t="s">
        <v>73</v>
      </c>
      <c r="B16" s="123" t="s">
        <v>61</v>
      </c>
      <c r="C16" s="123" t="s">
        <v>62</v>
      </c>
      <c r="D16" s="123" t="s">
        <v>42</v>
      </c>
      <c r="E16" s="123" t="s">
        <v>43</v>
      </c>
      <c r="F16" s="123" t="s">
        <v>44</v>
      </c>
      <c r="G16" s="123" t="s">
        <v>45</v>
      </c>
      <c r="H16" s="123" t="s">
        <v>46</v>
      </c>
      <c r="I16" s="123" t="s">
        <v>47</v>
      </c>
      <c r="J16" s="123" t="s">
        <v>48</v>
      </c>
      <c r="K16" s="123" t="s">
        <v>49</v>
      </c>
      <c r="L16" s="123" t="s">
        <v>170</v>
      </c>
      <c r="M16" s="118" t="s">
        <v>50</v>
      </c>
      <c r="N16" s="118" t="s">
        <v>50</v>
      </c>
      <c r="O16" s="124" t="s">
        <v>50</v>
      </c>
      <c r="P16" s="74"/>
    </row>
    <row r="17" spans="1:16" ht="12.75">
      <c r="A17" s="74" t="s">
        <v>74</v>
      </c>
      <c r="B17" s="123" t="s">
        <v>61</v>
      </c>
      <c r="C17" s="123" t="s">
        <v>62</v>
      </c>
      <c r="D17" s="123" t="s">
        <v>42</v>
      </c>
      <c r="E17" s="123" t="s">
        <v>43</v>
      </c>
      <c r="F17" s="123" t="s">
        <v>44</v>
      </c>
      <c r="G17" s="123" t="s">
        <v>45</v>
      </c>
      <c r="H17" s="123" t="s">
        <v>46</v>
      </c>
      <c r="I17" s="123" t="s">
        <v>47</v>
      </c>
      <c r="J17" s="123" t="s">
        <v>48</v>
      </c>
      <c r="K17" s="123" t="s">
        <v>49</v>
      </c>
      <c r="L17" s="123" t="s">
        <v>170</v>
      </c>
      <c r="M17" s="118"/>
      <c r="N17" s="118"/>
      <c r="O17" s="124"/>
      <c r="P17" s="74"/>
    </row>
    <row r="18" spans="1:16" ht="12.75">
      <c r="A18" s="74" t="s">
        <v>75</v>
      </c>
      <c r="B18" s="125" t="s">
        <v>51</v>
      </c>
      <c r="C18" s="125" t="s">
        <v>52</v>
      </c>
      <c r="D18" s="125" t="s">
        <v>53</v>
      </c>
      <c r="E18" s="125" t="s">
        <v>54</v>
      </c>
      <c r="F18" s="125" t="s">
        <v>55</v>
      </c>
      <c r="G18" s="125" t="s">
        <v>56</v>
      </c>
      <c r="H18" s="125" t="s">
        <v>57</v>
      </c>
      <c r="I18" s="125" t="s">
        <v>58</v>
      </c>
      <c r="J18" s="125" t="s">
        <v>59</v>
      </c>
      <c r="K18" s="125" t="s">
        <v>60</v>
      </c>
      <c r="L18" s="123" t="s">
        <v>127</v>
      </c>
      <c r="M18" s="123" t="s">
        <v>126</v>
      </c>
      <c r="N18" s="102"/>
      <c r="O18" s="102"/>
      <c r="P18" s="74"/>
    </row>
    <row r="19" spans="1:16" ht="12.75">
      <c r="A19" s="74" t="s">
        <v>76</v>
      </c>
      <c r="B19" s="125" t="s">
        <v>51</v>
      </c>
      <c r="C19" s="125" t="s">
        <v>52</v>
      </c>
      <c r="D19" s="125" t="s">
        <v>53</v>
      </c>
      <c r="E19" s="125" t="s">
        <v>54</v>
      </c>
      <c r="F19" s="125" t="s">
        <v>55</v>
      </c>
      <c r="G19" s="125" t="s">
        <v>56</v>
      </c>
      <c r="H19" s="125" t="s">
        <v>57</v>
      </c>
      <c r="I19" s="125" t="s">
        <v>58</v>
      </c>
      <c r="J19" s="125" t="s">
        <v>59</v>
      </c>
      <c r="K19" s="125" t="s">
        <v>60</v>
      </c>
      <c r="L19" s="123" t="s">
        <v>127</v>
      </c>
      <c r="M19" s="123" t="s">
        <v>126</v>
      </c>
      <c r="N19" s="83"/>
      <c r="O19" s="83"/>
      <c r="P19" s="74"/>
    </row>
    <row r="20" spans="1:16" ht="12.75">
      <c r="A20" s="74" t="s">
        <v>77</v>
      </c>
      <c r="B20" s="125" t="s">
        <v>51</v>
      </c>
      <c r="C20" s="125" t="s">
        <v>52</v>
      </c>
      <c r="D20" s="125" t="s">
        <v>53</v>
      </c>
      <c r="E20" s="125" t="s">
        <v>54</v>
      </c>
      <c r="F20" s="125" t="s">
        <v>55</v>
      </c>
      <c r="G20" s="125" t="s">
        <v>56</v>
      </c>
      <c r="H20" s="125" t="s">
        <v>57</v>
      </c>
      <c r="I20" s="125" t="s">
        <v>58</v>
      </c>
      <c r="J20" s="125" t="s">
        <v>59</v>
      </c>
      <c r="K20" s="125" t="s">
        <v>60</v>
      </c>
      <c r="L20" s="123" t="s">
        <v>127</v>
      </c>
      <c r="M20" s="123" t="s">
        <v>126</v>
      </c>
      <c r="N20" s="102"/>
      <c r="O20" s="102"/>
      <c r="P20" s="74"/>
    </row>
    <row r="21" spans="1:16" ht="12.75">
      <c r="A21" s="74" t="s">
        <v>78</v>
      </c>
      <c r="B21" s="125" t="s">
        <v>51</v>
      </c>
      <c r="C21" s="125" t="s">
        <v>52</v>
      </c>
      <c r="D21" s="125" t="s">
        <v>53</v>
      </c>
      <c r="E21" s="125" t="s">
        <v>54</v>
      </c>
      <c r="F21" s="125" t="s">
        <v>55</v>
      </c>
      <c r="G21" s="125" t="s">
        <v>56</v>
      </c>
      <c r="H21" s="125" t="s">
        <v>57</v>
      </c>
      <c r="I21" s="125" t="s">
        <v>58</v>
      </c>
      <c r="J21" s="125" t="s">
        <v>59</v>
      </c>
      <c r="K21" s="125" t="s">
        <v>60</v>
      </c>
      <c r="L21" s="123" t="s">
        <v>127</v>
      </c>
      <c r="M21" s="123" t="s">
        <v>126</v>
      </c>
      <c r="N21" s="102"/>
      <c r="O21" s="102"/>
      <c r="P21" s="74"/>
    </row>
    <row r="22" spans="1:16" ht="12.75">
      <c r="A22" s="74" t="s">
        <v>79</v>
      </c>
      <c r="B22" s="125" t="s">
        <v>51</v>
      </c>
      <c r="C22" s="125" t="s">
        <v>52</v>
      </c>
      <c r="D22" s="125" t="s">
        <v>53</v>
      </c>
      <c r="E22" s="125" t="s">
        <v>54</v>
      </c>
      <c r="F22" s="125" t="s">
        <v>55</v>
      </c>
      <c r="G22" s="125" t="s">
        <v>56</v>
      </c>
      <c r="H22" s="125" t="s">
        <v>57</v>
      </c>
      <c r="I22" s="125" t="s">
        <v>58</v>
      </c>
      <c r="J22" s="125" t="s">
        <v>59</v>
      </c>
      <c r="K22" s="125" t="s">
        <v>60</v>
      </c>
      <c r="L22" s="123" t="s">
        <v>127</v>
      </c>
      <c r="M22" s="123" t="s">
        <v>126</v>
      </c>
      <c r="N22" s="102"/>
      <c r="O22" s="102"/>
      <c r="P22" s="74"/>
    </row>
    <row r="23" spans="1:16" ht="12.75">
      <c r="A23" s="78" t="s">
        <v>133</v>
      </c>
      <c r="B23" s="125" t="s">
        <v>51</v>
      </c>
      <c r="C23" s="125" t="s">
        <v>52</v>
      </c>
      <c r="D23" s="125" t="s">
        <v>53</v>
      </c>
      <c r="E23" s="125" t="s">
        <v>54</v>
      </c>
      <c r="F23" s="125" t="s">
        <v>55</v>
      </c>
      <c r="G23" s="125" t="s">
        <v>56</v>
      </c>
      <c r="H23" s="125" t="s">
        <v>57</v>
      </c>
      <c r="I23" s="125" t="s">
        <v>58</v>
      </c>
      <c r="J23" s="125" t="s">
        <v>59</v>
      </c>
      <c r="K23" s="125" t="s">
        <v>60</v>
      </c>
      <c r="L23" s="123" t="s">
        <v>127</v>
      </c>
      <c r="M23" s="123" t="s">
        <v>126</v>
      </c>
      <c r="N23" s="102"/>
      <c r="O23" s="102"/>
      <c r="P23" s="74"/>
    </row>
    <row r="24" spans="1:16" ht="12.75">
      <c r="A24" s="74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74"/>
    </row>
    <row r="25" spans="1:16" ht="12.75">
      <c r="A25" s="74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74"/>
    </row>
    <row r="26" spans="1:15" ht="12.75">
      <c r="A26" s="74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5" ht="12.75">
      <c r="A27" s="74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1:15" ht="12.75">
      <c r="A28" s="74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30" ht="21">
      <c r="B30" s="73" t="s">
        <v>63</v>
      </c>
    </row>
    <row r="31" ht="12.75">
      <c r="A31" s="74"/>
    </row>
    <row r="32" spans="1:13" ht="12.75">
      <c r="A32" s="74" t="s">
        <v>80</v>
      </c>
      <c r="B32" s="75" t="s">
        <v>128</v>
      </c>
      <c r="C32" s="75" t="s">
        <v>128</v>
      </c>
      <c r="D32" s="75" t="s">
        <v>128</v>
      </c>
      <c r="E32" s="75" t="s">
        <v>128</v>
      </c>
      <c r="F32" s="75" t="s">
        <v>128</v>
      </c>
      <c r="G32" s="75" t="s">
        <v>128</v>
      </c>
      <c r="H32" s="75" t="s">
        <v>128</v>
      </c>
      <c r="I32" s="75" t="s">
        <v>128</v>
      </c>
      <c r="J32" s="75" t="s">
        <v>128</v>
      </c>
      <c r="K32" s="75" t="s">
        <v>128</v>
      </c>
      <c r="L32" s="75" t="s">
        <v>128</v>
      </c>
      <c r="M32" s="75" t="s">
        <v>128</v>
      </c>
    </row>
    <row r="33" spans="1:15" ht="12.75">
      <c r="A33" s="74" t="s">
        <v>81</v>
      </c>
      <c r="B33" s="76" t="s">
        <v>64</v>
      </c>
      <c r="C33" s="76" t="s">
        <v>64</v>
      </c>
      <c r="D33" s="76" t="s">
        <v>64</v>
      </c>
      <c r="E33" s="76" t="s">
        <v>64</v>
      </c>
      <c r="F33" s="76" t="s">
        <v>64</v>
      </c>
      <c r="G33" s="76" t="s">
        <v>64</v>
      </c>
      <c r="H33" s="76" t="s">
        <v>64</v>
      </c>
      <c r="I33" s="76" t="s">
        <v>64</v>
      </c>
      <c r="J33" s="76" t="s">
        <v>64</v>
      </c>
      <c r="K33" s="76" t="s">
        <v>64</v>
      </c>
      <c r="L33" s="76" t="s">
        <v>64</v>
      </c>
      <c r="M33" s="76" t="s">
        <v>64</v>
      </c>
      <c r="N33" s="76" t="s">
        <v>64</v>
      </c>
      <c r="O33" s="83"/>
    </row>
    <row r="34" spans="1:15" ht="12.75">
      <c r="A34" s="78" t="s">
        <v>82</v>
      </c>
      <c r="B34" s="76" t="s">
        <v>64</v>
      </c>
      <c r="C34" s="76" t="s">
        <v>64</v>
      </c>
      <c r="D34" s="76" t="s">
        <v>64</v>
      </c>
      <c r="E34" s="77" t="s">
        <v>65</v>
      </c>
      <c r="F34" s="77" t="s">
        <v>65</v>
      </c>
      <c r="G34" s="77" t="s">
        <v>65</v>
      </c>
      <c r="H34" s="77" t="s">
        <v>65</v>
      </c>
      <c r="I34" s="77" t="s">
        <v>65</v>
      </c>
      <c r="J34" s="77" t="s">
        <v>65</v>
      </c>
      <c r="K34" s="77" t="s">
        <v>65</v>
      </c>
      <c r="L34" s="77" t="s">
        <v>65</v>
      </c>
      <c r="M34" s="77" t="s">
        <v>65</v>
      </c>
      <c r="N34" s="77" t="s">
        <v>65</v>
      </c>
      <c r="O34" s="83"/>
    </row>
    <row r="35" spans="1:15" ht="12.75">
      <c r="A35" s="74" t="s">
        <v>83</v>
      </c>
      <c r="B35" s="77" t="s">
        <v>65</v>
      </c>
      <c r="C35" s="77" t="s">
        <v>65</v>
      </c>
      <c r="D35" s="77" t="s">
        <v>65</v>
      </c>
      <c r="E35" s="77" t="s">
        <v>65</v>
      </c>
      <c r="F35" s="77" t="s">
        <v>65</v>
      </c>
      <c r="G35" s="77" t="s">
        <v>65</v>
      </c>
      <c r="H35" s="83"/>
      <c r="I35" s="83"/>
      <c r="J35" s="83"/>
      <c r="K35" s="83"/>
      <c r="L35" s="83"/>
      <c r="M35" s="83"/>
      <c r="N35" s="83"/>
      <c r="O35" s="83"/>
    </row>
    <row r="36" spans="1:7" ht="12.75">
      <c r="A36" s="74" t="s">
        <v>84</v>
      </c>
      <c r="B36" s="79" t="s">
        <v>66</v>
      </c>
      <c r="C36" s="79" t="s">
        <v>66</v>
      </c>
      <c r="D36" s="79" t="s">
        <v>66</v>
      </c>
      <c r="E36" s="79" t="s">
        <v>66</v>
      </c>
      <c r="F36" s="79" t="s">
        <v>66</v>
      </c>
      <c r="G36" s="79" t="s">
        <v>66</v>
      </c>
    </row>
    <row r="37" spans="1:5" ht="12.75">
      <c r="A37" s="74" t="s">
        <v>85</v>
      </c>
      <c r="B37" s="80" t="s">
        <v>67</v>
      </c>
      <c r="C37" s="80" t="s">
        <v>67</v>
      </c>
      <c r="D37" s="80" t="s">
        <v>67</v>
      </c>
      <c r="E37" s="80" t="s">
        <v>67</v>
      </c>
    </row>
    <row r="38" spans="1:3" ht="12.75">
      <c r="A38" s="74" t="s">
        <v>86</v>
      </c>
      <c r="B38" s="81" t="s">
        <v>68</v>
      </c>
      <c r="C38" s="81" t="s">
        <v>68</v>
      </c>
    </row>
    <row r="39" spans="1:2" ht="12.75">
      <c r="A39" s="74" t="s">
        <v>87</v>
      </c>
      <c r="B39" s="82" t="s">
        <v>69</v>
      </c>
    </row>
    <row r="40" spans="1:2" ht="12.75">
      <c r="A40" s="74"/>
      <c r="B40" s="83"/>
    </row>
  </sheetData>
  <sheetProtection/>
  <printOptions/>
  <pageMargins left="0.7" right="0.7" top="0.75" bottom="0.75" header="0.3" footer="0.3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3.57421875" style="0" customWidth="1"/>
    <col min="2" max="2" width="18.57421875" style="0" customWidth="1"/>
    <col min="3" max="3" width="16.57421875" style="0" customWidth="1"/>
    <col min="4" max="4" width="18.00390625" style="0" customWidth="1"/>
    <col min="5" max="5" width="19.00390625" style="0" customWidth="1"/>
    <col min="6" max="6" width="6.421875" style="0" customWidth="1"/>
    <col min="7" max="7" width="6.140625" style="0" customWidth="1"/>
  </cols>
  <sheetData>
    <row r="1" spans="1:8" ht="12.75">
      <c r="A1" s="4">
        <v>1</v>
      </c>
      <c r="D1" s="71" t="s">
        <v>138</v>
      </c>
      <c r="H1" s="2" t="s">
        <v>140</v>
      </c>
    </row>
    <row r="2" spans="1:4" ht="12.75">
      <c r="A2" s="4">
        <v>2</v>
      </c>
      <c r="D2" s="71" t="s">
        <v>139</v>
      </c>
    </row>
    <row r="3" spans="1:8" ht="12.75">
      <c r="A3" s="4">
        <v>3</v>
      </c>
      <c r="D3" s="71" t="s">
        <v>142</v>
      </c>
      <c r="H3" s="2" t="s">
        <v>141</v>
      </c>
    </row>
    <row r="4" spans="1:4" ht="12.75">
      <c r="A4" s="4">
        <v>4</v>
      </c>
      <c r="D4" s="71" t="s">
        <v>143</v>
      </c>
    </row>
    <row r="5" spans="1:8" ht="12.75">
      <c r="A5" s="4">
        <v>5</v>
      </c>
      <c r="D5" s="71" t="s">
        <v>144</v>
      </c>
      <c r="G5" s="1"/>
      <c r="H5" s="2" t="s">
        <v>40</v>
      </c>
    </row>
    <row r="6" spans="1:4" ht="12.75">
      <c r="A6" s="4">
        <v>6</v>
      </c>
      <c r="D6" s="71" t="s">
        <v>145</v>
      </c>
    </row>
    <row r="7" spans="1:8" ht="12.75">
      <c r="A7" s="4">
        <v>7</v>
      </c>
      <c r="D7" s="71" t="s">
        <v>146</v>
      </c>
      <c r="G7" s="3" t="s">
        <v>13</v>
      </c>
      <c r="H7" s="5">
        <v>41742</v>
      </c>
    </row>
    <row r="8" spans="1:4" ht="12.75">
      <c r="A8" s="4">
        <v>8</v>
      </c>
      <c r="D8" s="71" t="s">
        <v>147</v>
      </c>
    </row>
    <row r="9" spans="1:4" ht="12.75">
      <c r="A9" s="4">
        <v>9</v>
      </c>
      <c r="D9" s="71" t="s">
        <v>148</v>
      </c>
    </row>
    <row r="10" spans="1:4" ht="12.75">
      <c r="A10" s="4">
        <v>10</v>
      </c>
      <c r="D10" s="71" t="s">
        <v>149</v>
      </c>
    </row>
    <row r="11" spans="1:4" ht="12.75">
      <c r="A11" s="4">
        <v>11</v>
      </c>
      <c r="C11" s="8"/>
      <c r="D11" s="71" t="s">
        <v>150</v>
      </c>
    </row>
    <row r="12" spans="1:4" ht="12.75">
      <c r="A12" s="4">
        <v>12</v>
      </c>
      <c r="C12" s="8"/>
      <c r="D12" s="71" t="s">
        <v>151</v>
      </c>
    </row>
    <row r="13" spans="1:4" ht="12.75">
      <c r="A13" s="4">
        <v>13</v>
      </c>
      <c r="C13" s="8"/>
      <c r="D13" s="71" t="s">
        <v>152</v>
      </c>
    </row>
    <row r="14" spans="1:4" ht="12.75">
      <c r="A14" s="4">
        <v>14</v>
      </c>
      <c r="D14" s="71" t="s">
        <v>153</v>
      </c>
    </row>
    <row r="15" spans="1:4" ht="12.75">
      <c r="A15" s="4">
        <v>15</v>
      </c>
      <c r="D15" s="71" t="s">
        <v>154</v>
      </c>
    </row>
    <row r="16" spans="1:4" ht="12.75">
      <c r="A16" s="4">
        <v>16</v>
      </c>
      <c r="D16" s="71" t="s">
        <v>155</v>
      </c>
    </row>
    <row r="17" spans="1:4" ht="12.75">
      <c r="A17" s="4">
        <v>17</v>
      </c>
      <c r="D17" s="71" t="s">
        <v>156</v>
      </c>
    </row>
    <row r="18" spans="1:4" ht="12.75">
      <c r="A18" s="4">
        <v>18</v>
      </c>
      <c r="D18" s="71" t="s">
        <v>157</v>
      </c>
    </row>
    <row r="19" spans="1:4" ht="12.75">
      <c r="A19" s="4">
        <v>19</v>
      </c>
      <c r="D19" s="71" t="s">
        <v>158</v>
      </c>
    </row>
    <row r="20" spans="1:4" ht="12.75">
      <c r="A20" s="4">
        <v>20</v>
      </c>
      <c r="D20" s="71" t="s">
        <v>159</v>
      </c>
    </row>
    <row r="21" spans="1:4" ht="12.75">
      <c r="A21" s="4">
        <v>21</v>
      </c>
      <c r="D21" s="71" t="s">
        <v>160</v>
      </c>
    </row>
    <row r="22" ht="12.75">
      <c r="A22" s="4">
        <v>22</v>
      </c>
    </row>
    <row r="23" ht="12.75">
      <c r="A23" s="4">
        <v>23</v>
      </c>
    </row>
    <row r="24" ht="12.75">
      <c r="A24" s="4">
        <v>24</v>
      </c>
    </row>
    <row r="25" ht="12.75">
      <c r="A25" s="4">
        <v>25</v>
      </c>
    </row>
    <row r="26" ht="12.75">
      <c r="A26" s="4">
        <v>26</v>
      </c>
    </row>
    <row r="27" ht="12.75">
      <c r="A27" s="4">
        <v>27</v>
      </c>
    </row>
    <row r="28" ht="12.75">
      <c r="A28" s="4">
        <v>28</v>
      </c>
    </row>
    <row r="29" ht="12.75">
      <c r="A29" s="4">
        <v>29</v>
      </c>
    </row>
    <row r="30" ht="12.75">
      <c r="A30" s="4">
        <v>30</v>
      </c>
    </row>
    <row r="31" ht="12.75">
      <c r="A31" s="4">
        <v>31</v>
      </c>
    </row>
    <row r="32" ht="12.75">
      <c r="A32" s="4">
        <v>32</v>
      </c>
    </row>
    <row r="33" ht="12.75">
      <c r="A33" s="4">
        <v>33</v>
      </c>
    </row>
    <row r="34" ht="12.75">
      <c r="A34" s="4">
        <v>34</v>
      </c>
    </row>
    <row r="35" ht="12.75">
      <c r="A35" s="4">
        <v>35</v>
      </c>
    </row>
    <row r="36" ht="12.75">
      <c r="A36" s="4">
        <v>36</v>
      </c>
    </row>
    <row r="37" ht="12.75">
      <c r="A37" s="4">
        <v>37</v>
      </c>
    </row>
    <row r="38" ht="12.75">
      <c r="A38" s="4">
        <v>38</v>
      </c>
    </row>
    <row r="39" ht="12.75">
      <c r="A39" s="4">
        <v>39</v>
      </c>
    </row>
    <row r="40" ht="12.75">
      <c r="A40" s="4">
        <v>40</v>
      </c>
    </row>
    <row r="41" ht="12.75">
      <c r="A41" s="4">
        <v>41</v>
      </c>
    </row>
    <row r="42" ht="12.75">
      <c r="A42" s="4">
        <v>42</v>
      </c>
    </row>
    <row r="43" ht="12.75">
      <c r="A43" s="4">
        <v>43</v>
      </c>
    </row>
    <row r="44" ht="12.75">
      <c r="A44" s="4">
        <v>44</v>
      </c>
    </row>
    <row r="45" ht="12.75">
      <c r="A45" s="4">
        <v>45</v>
      </c>
    </row>
    <row r="46" ht="12.75">
      <c r="A46" s="4">
        <v>46</v>
      </c>
    </row>
    <row r="47" ht="12.75">
      <c r="A47" s="4">
        <v>47</v>
      </c>
    </row>
    <row r="48" ht="12.75">
      <c r="A48" s="4">
        <v>48</v>
      </c>
    </row>
    <row r="49" ht="12.75">
      <c r="A49" s="4">
        <v>49</v>
      </c>
    </row>
    <row r="50" ht="12.75">
      <c r="A50" s="4">
        <v>50</v>
      </c>
    </row>
    <row r="51" ht="12.75">
      <c r="A51" s="4">
        <v>51</v>
      </c>
    </row>
    <row r="52" ht="12.75">
      <c r="A52" s="4">
        <v>52</v>
      </c>
    </row>
    <row r="53" ht="12.75">
      <c r="A53" s="4">
        <v>53</v>
      </c>
    </row>
    <row r="54" ht="12.75">
      <c r="A54" s="4">
        <v>54</v>
      </c>
    </row>
    <row r="55" ht="12.75">
      <c r="A55" s="4">
        <v>55</v>
      </c>
    </row>
    <row r="56" ht="12.75">
      <c r="A56" s="4">
        <v>56</v>
      </c>
    </row>
    <row r="57" ht="12.75">
      <c r="A57" s="4">
        <v>57</v>
      </c>
    </row>
    <row r="58" ht="12.75">
      <c r="A58" s="4">
        <v>58</v>
      </c>
    </row>
    <row r="59" ht="12.75">
      <c r="A59" s="4">
        <v>59</v>
      </c>
    </row>
    <row r="60" ht="12.75">
      <c r="A60" s="4">
        <v>60</v>
      </c>
    </row>
    <row r="61" ht="12.75">
      <c r="A61" s="4">
        <v>61</v>
      </c>
    </row>
    <row r="62" ht="12.75">
      <c r="A62" s="4">
        <v>62</v>
      </c>
    </row>
    <row r="63" ht="12.75">
      <c r="A63" s="4">
        <v>63</v>
      </c>
    </row>
    <row r="64" ht="12.75">
      <c r="A64" s="4">
        <v>64</v>
      </c>
    </row>
    <row r="65" ht="12.75">
      <c r="A65" s="4">
        <v>65</v>
      </c>
    </row>
    <row r="66" ht="12.75">
      <c r="A66" s="4">
        <v>66</v>
      </c>
    </row>
    <row r="67" ht="12.75">
      <c r="A67" s="4">
        <v>67</v>
      </c>
    </row>
    <row r="68" ht="12.75">
      <c r="A68" s="4">
        <v>68</v>
      </c>
    </row>
    <row r="69" ht="12.75">
      <c r="A69" s="4">
        <v>69</v>
      </c>
    </row>
    <row r="70" ht="12.75">
      <c r="A70" s="4">
        <v>70</v>
      </c>
    </row>
    <row r="71" ht="12.75">
      <c r="A71" s="4">
        <v>71</v>
      </c>
    </row>
    <row r="72" ht="12.75">
      <c r="A72" s="4">
        <v>72</v>
      </c>
    </row>
    <row r="73" ht="12.75">
      <c r="A73" s="4">
        <v>73</v>
      </c>
    </row>
    <row r="74" ht="12.75">
      <c r="A74" s="4">
        <v>74</v>
      </c>
    </row>
    <row r="75" ht="12.75">
      <c r="A75" s="4">
        <v>75</v>
      </c>
    </row>
    <row r="76" ht="12.75">
      <c r="A76" s="4">
        <v>76</v>
      </c>
    </row>
    <row r="77" ht="12.75">
      <c r="A77" s="4">
        <v>77</v>
      </c>
    </row>
    <row r="78" ht="12.75">
      <c r="A78" s="4">
        <v>78</v>
      </c>
    </row>
    <row r="79" ht="12.75">
      <c r="A79" s="4">
        <v>79</v>
      </c>
    </row>
    <row r="80" ht="12.75">
      <c r="A80" s="4">
        <v>80</v>
      </c>
    </row>
    <row r="81" ht="12.75">
      <c r="A81" s="4">
        <v>81</v>
      </c>
    </row>
    <row r="82" ht="12.75">
      <c r="A82" s="4">
        <v>82</v>
      </c>
    </row>
    <row r="83" ht="12.75">
      <c r="A83" s="4">
        <v>83</v>
      </c>
    </row>
    <row r="84" ht="12.75">
      <c r="A84" s="4">
        <v>84</v>
      </c>
    </row>
    <row r="85" ht="12.75">
      <c r="A85" s="4">
        <v>85</v>
      </c>
    </row>
    <row r="86" ht="12.75">
      <c r="A86" s="4">
        <v>86</v>
      </c>
    </row>
    <row r="87" ht="12.75">
      <c r="A87" s="4">
        <v>87</v>
      </c>
    </row>
    <row r="88" ht="12.75">
      <c r="A88" s="4">
        <v>88</v>
      </c>
    </row>
    <row r="89" ht="12.75">
      <c r="A89" s="4">
        <v>89</v>
      </c>
    </row>
    <row r="90" ht="12.75">
      <c r="A90" s="4">
        <v>90</v>
      </c>
    </row>
    <row r="91" ht="12.75">
      <c r="A91" s="4">
        <v>91</v>
      </c>
    </row>
    <row r="92" ht="12.75">
      <c r="A92" s="4">
        <v>92</v>
      </c>
    </row>
    <row r="93" ht="12.75">
      <c r="A93" s="4">
        <v>93</v>
      </c>
    </row>
    <row r="94" ht="12.75">
      <c r="A94" s="4">
        <v>94</v>
      </c>
    </row>
    <row r="95" ht="12.75">
      <c r="A95" s="4">
        <v>95</v>
      </c>
    </row>
    <row r="96" ht="12.75">
      <c r="A96" s="4">
        <v>96</v>
      </c>
    </row>
    <row r="97" ht="12.75">
      <c r="A97" s="4">
        <v>97</v>
      </c>
    </row>
    <row r="98" ht="12.75">
      <c r="A98" s="4">
        <v>98</v>
      </c>
    </row>
    <row r="99" ht="12.75">
      <c r="A99" s="4">
        <v>99</v>
      </c>
    </row>
    <row r="100" ht="12.75">
      <c r="A100" s="4">
        <v>100</v>
      </c>
    </row>
    <row r="101" ht="12.75">
      <c r="A101" s="4">
        <v>101</v>
      </c>
    </row>
    <row r="102" ht="12.75">
      <c r="A102" s="4">
        <v>102</v>
      </c>
    </row>
    <row r="103" ht="12.75">
      <c r="A103" s="4">
        <v>103</v>
      </c>
    </row>
    <row r="104" ht="12.75">
      <c r="A104" s="4">
        <v>104</v>
      </c>
    </row>
    <row r="105" ht="12.75">
      <c r="A105" s="4">
        <v>105</v>
      </c>
    </row>
    <row r="106" ht="12.75">
      <c r="A106" s="4">
        <v>106</v>
      </c>
    </row>
    <row r="107" ht="12.75">
      <c r="A107" s="4">
        <v>107</v>
      </c>
    </row>
    <row r="108" ht="12.75">
      <c r="A108" s="4">
        <v>108</v>
      </c>
    </row>
    <row r="109" ht="12.75">
      <c r="A109" s="4">
        <v>109</v>
      </c>
    </row>
    <row r="110" ht="12.75">
      <c r="A110" s="4">
        <v>110</v>
      </c>
    </row>
    <row r="111" ht="12.75">
      <c r="A111" s="4">
        <v>111</v>
      </c>
    </row>
    <row r="112" ht="12.75">
      <c r="A112" s="4">
        <v>112</v>
      </c>
    </row>
    <row r="113" ht="12.75">
      <c r="A113" s="4">
        <v>113</v>
      </c>
    </row>
    <row r="114" ht="12.75">
      <c r="A114" s="4">
        <v>114</v>
      </c>
    </row>
    <row r="115" ht="12.75">
      <c r="A115" s="4">
        <v>115</v>
      </c>
    </row>
    <row r="116" ht="12.75">
      <c r="A116" s="4">
        <v>116</v>
      </c>
    </row>
    <row r="117" ht="12.75">
      <c r="A117" s="4">
        <v>117</v>
      </c>
    </row>
    <row r="118" ht="12.75">
      <c r="A118" s="4">
        <v>118</v>
      </c>
    </row>
    <row r="119" ht="12.75">
      <c r="A119" s="4">
        <v>119</v>
      </c>
    </row>
    <row r="120" ht="12.75">
      <c r="A120" s="4">
        <v>120</v>
      </c>
    </row>
    <row r="121" ht="12.75">
      <c r="A121" s="4">
        <v>121</v>
      </c>
    </row>
    <row r="122" ht="12.75">
      <c r="A122" s="4">
        <v>122</v>
      </c>
    </row>
    <row r="123" ht="12.75">
      <c r="A123" s="4">
        <v>123</v>
      </c>
    </row>
    <row r="124" ht="12.75">
      <c r="A124" s="4">
        <v>124</v>
      </c>
    </row>
    <row r="125" ht="12.75">
      <c r="A125" s="4">
        <v>125</v>
      </c>
    </row>
    <row r="126" ht="12.75">
      <c r="A126" s="4">
        <v>126</v>
      </c>
    </row>
    <row r="127" ht="12.75">
      <c r="A127" s="4">
        <v>127</v>
      </c>
    </row>
    <row r="128" ht="12.75">
      <c r="A128" s="4">
        <v>128</v>
      </c>
    </row>
    <row r="129" ht="12.75">
      <c r="A129" s="4">
        <v>129</v>
      </c>
    </row>
    <row r="130" ht="12.75">
      <c r="A130" s="4">
        <v>130</v>
      </c>
    </row>
    <row r="131" ht="12.75">
      <c r="A131" s="4">
        <v>131</v>
      </c>
    </row>
    <row r="132" ht="12.75">
      <c r="A132" s="4">
        <v>132</v>
      </c>
    </row>
    <row r="133" ht="12.75">
      <c r="A133" s="4">
        <v>133</v>
      </c>
    </row>
    <row r="134" ht="12.75">
      <c r="A134" s="4">
        <v>134</v>
      </c>
    </row>
    <row r="135" ht="12.75">
      <c r="A135" s="4">
        <v>135</v>
      </c>
    </row>
    <row r="136" ht="12.75">
      <c r="A136" s="4">
        <v>136</v>
      </c>
    </row>
    <row r="137" ht="12.75">
      <c r="A137" s="4">
        <v>137</v>
      </c>
    </row>
    <row r="138" ht="12.75">
      <c r="A138" s="4">
        <v>138</v>
      </c>
    </row>
    <row r="139" ht="12.75">
      <c r="A139" s="4">
        <v>139</v>
      </c>
    </row>
    <row r="140" ht="12.75">
      <c r="A140" s="4">
        <v>140</v>
      </c>
    </row>
    <row r="141" ht="12.75">
      <c r="A141" s="4">
        <v>141</v>
      </c>
    </row>
    <row r="142" ht="12.75">
      <c r="A142" s="4">
        <v>142</v>
      </c>
    </row>
    <row r="143" ht="12.75">
      <c r="A143" s="4">
        <v>143</v>
      </c>
    </row>
    <row r="144" ht="12.75">
      <c r="A144" s="4">
        <v>144</v>
      </c>
    </row>
    <row r="145" ht="12.75">
      <c r="A145" s="4">
        <v>145</v>
      </c>
    </row>
    <row r="146" ht="12.75">
      <c r="A146" s="4">
        <v>146</v>
      </c>
    </row>
    <row r="147" ht="12.75">
      <c r="A147" s="4">
        <v>147</v>
      </c>
    </row>
    <row r="148" ht="12.75">
      <c r="A148" s="4">
        <v>148</v>
      </c>
    </row>
    <row r="149" ht="12.75">
      <c r="A149" s="4">
        <v>149</v>
      </c>
    </row>
    <row r="150" ht="12.75">
      <c r="A150" s="4">
        <v>150</v>
      </c>
    </row>
    <row r="151" ht="12.75">
      <c r="A151" s="4">
        <v>151</v>
      </c>
    </row>
    <row r="152" ht="12.75">
      <c r="A152" s="4">
        <v>152</v>
      </c>
    </row>
    <row r="153" ht="12.75">
      <c r="A153" s="4">
        <v>153</v>
      </c>
    </row>
    <row r="154" ht="12.75">
      <c r="A154" s="4">
        <v>154</v>
      </c>
    </row>
    <row r="155" ht="12.75">
      <c r="A155" s="4">
        <v>155</v>
      </c>
    </row>
    <row r="156" ht="12.75">
      <c r="A156" s="4">
        <v>156</v>
      </c>
    </row>
    <row r="157" ht="12.75">
      <c r="A157" s="4">
        <v>157</v>
      </c>
    </row>
    <row r="158" ht="12.75">
      <c r="A158" s="4">
        <v>158</v>
      </c>
    </row>
    <row r="159" ht="12.75">
      <c r="A159" s="4">
        <v>159</v>
      </c>
    </row>
    <row r="160" ht="12.75">
      <c r="A160" s="4">
        <v>160</v>
      </c>
    </row>
    <row r="161" ht="12.75">
      <c r="A161" s="4">
        <v>161</v>
      </c>
    </row>
    <row r="162" ht="12.75">
      <c r="A162" s="4">
        <v>162</v>
      </c>
    </row>
    <row r="163" ht="12.75">
      <c r="A163" s="4">
        <v>163</v>
      </c>
    </row>
    <row r="164" ht="12.75">
      <c r="A164" s="4">
        <v>164</v>
      </c>
    </row>
    <row r="165" ht="12.75">
      <c r="A165" s="4">
        <v>165</v>
      </c>
    </row>
    <row r="166" ht="12.75">
      <c r="A166" s="4">
        <v>166</v>
      </c>
    </row>
    <row r="167" ht="12.75">
      <c r="A167" s="4">
        <v>167</v>
      </c>
    </row>
    <row r="168" ht="12.75">
      <c r="A168" s="4">
        <v>168</v>
      </c>
    </row>
    <row r="169" ht="12.75">
      <c r="A169" s="4">
        <v>169</v>
      </c>
    </row>
    <row r="170" ht="12.75">
      <c r="A170" s="4">
        <v>170</v>
      </c>
    </row>
    <row r="171" ht="12.75">
      <c r="A171" s="4">
        <v>171</v>
      </c>
    </row>
    <row r="172" ht="12.75">
      <c r="A172" s="4">
        <v>172</v>
      </c>
    </row>
    <row r="173" ht="12.75">
      <c r="A173" s="4">
        <v>173</v>
      </c>
    </row>
    <row r="174" ht="12.75">
      <c r="A174" s="4">
        <v>174</v>
      </c>
    </row>
    <row r="175" ht="12.75">
      <c r="A175" s="4">
        <v>175</v>
      </c>
    </row>
    <row r="176" ht="12.75">
      <c r="A176" s="4">
        <v>176</v>
      </c>
    </row>
    <row r="177" ht="12.75">
      <c r="A177" s="4">
        <v>177</v>
      </c>
    </row>
    <row r="178" ht="12.75">
      <c r="A178" s="4">
        <v>178</v>
      </c>
    </row>
    <row r="179" ht="12.75">
      <c r="A179" s="4">
        <v>179</v>
      </c>
    </row>
    <row r="180" ht="12.75">
      <c r="A180" s="4">
        <v>180</v>
      </c>
    </row>
    <row r="181" ht="12.75">
      <c r="A181" s="4">
        <v>181</v>
      </c>
    </row>
    <row r="182" ht="12.75">
      <c r="A182" s="4">
        <v>182</v>
      </c>
    </row>
    <row r="183" ht="12.75">
      <c r="A183" s="4">
        <v>183</v>
      </c>
    </row>
    <row r="184" ht="12.75">
      <c r="A184" s="4">
        <v>184</v>
      </c>
    </row>
    <row r="185" ht="12.75">
      <c r="A185" s="4">
        <v>185</v>
      </c>
    </row>
    <row r="186" ht="12.75">
      <c r="A186" s="4">
        <v>186</v>
      </c>
    </row>
    <row r="187" ht="12.75">
      <c r="A187" s="4">
        <v>187</v>
      </c>
    </row>
    <row r="188" ht="12.75">
      <c r="A188" s="4">
        <v>188</v>
      </c>
    </row>
    <row r="189" ht="12.75">
      <c r="A189" s="4">
        <v>189</v>
      </c>
    </row>
    <row r="190" ht="12.75">
      <c r="A190" s="4">
        <v>190</v>
      </c>
    </row>
    <row r="191" ht="12.75">
      <c r="A191" s="4">
        <v>191</v>
      </c>
    </row>
    <row r="192" ht="12.75">
      <c r="A192" s="4">
        <v>192</v>
      </c>
    </row>
    <row r="193" ht="12.75">
      <c r="A193" s="4">
        <v>193</v>
      </c>
    </row>
    <row r="194" ht="12.75">
      <c r="A194" s="4">
        <v>194</v>
      </c>
    </row>
    <row r="195" ht="12.75">
      <c r="A195" s="4">
        <v>195</v>
      </c>
    </row>
    <row r="196" ht="12.75">
      <c r="A196" s="4">
        <v>196</v>
      </c>
    </row>
    <row r="197" ht="12.75">
      <c r="A197" s="4">
        <v>197</v>
      </c>
    </row>
    <row r="198" ht="12.75">
      <c r="A198" s="4">
        <v>198</v>
      </c>
    </row>
    <row r="199" ht="12.75">
      <c r="A199" s="4">
        <v>199</v>
      </c>
    </row>
    <row r="200" ht="12.75">
      <c r="A200" s="4">
        <v>200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3"/>
  <sheetViews>
    <sheetView tabSelected="1" workbookViewId="0" topLeftCell="A59">
      <selection activeCell="R76" sqref="R76"/>
    </sheetView>
  </sheetViews>
  <sheetFormatPr defaultColWidth="3.7109375" defaultRowHeight="9" customHeight="1"/>
  <cols>
    <col min="1" max="1" width="8.8515625" style="13" customWidth="1"/>
    <col min="2" max="2" width="6.7109375" style="13" customWidth="1"/>
    <col min="3" max="3" width="4.7109375" style="13" customWidth="1"/>
    <col min="4" max="4" width="3.7109375" style="13" customWidth="1"/>
    <col min="5" max="5" width="6.28125" style="13" customWidth="1"/>
    <col min="6" max="6" width="6.57421875" style="13" customWidth="1"/>
    <col min="7" max="7" width="3.7109375" style="13" customWidth="1"/>
    <col min="8" max="8" width="17.00390625" style="13" customWidth="1"/>
    <col min="9" max="13" width="3.7109375" style="13" customWidth="1"/>
    <col min="14" max="14" width="5.8515625" style="13" customWidth="1"/>
    <col min="15" max="15" width="8.8515625" style="13" customWidth="1"/>
    <col min="16" max="16" width="8.140625" style="13" customWidth="1"/>
    <col min="17" max="17" width="4.7109375" style="13" customWidth="1"/>
    <col min="18" max="18" width="6.7109375" style="13" customWidth="1"/>
    <col min="19" max="19" width="5.140625" style="13" customWidth="1"/>
    <col min="20" max="20" width="4.57421875" style="13" customWidth="1"/>
    <col min="21" max="21" width="4.421875" style="13" customWidth="1"/>
    <col min="22" max="22" width="17.00390625" style="13" customWidth="1"/>
    <col min="23" max="23" width="3.7109375" style="13" customWidth="1"/>
    <col min="24" max="24" width="4.57421875" style="13" customWidth="1"/>
    <col min="25" max="26" width="3.7109375" style="13" customWidth="1"/>
    <col min="27" max="27" width="4.57421875" style="13" customWidth="1"/>
    <col min="28" max="29" width="3.7109375" style="13" customWidth="1"/>
    <col min="30" max="30" width="4.57421875" style="13" customWidth="1"/>
    <col min="31" max="32" width="3.7109375" style="13" customWidth="1"/>
    <col min="33" max="33" width="4.57421875" style="13" customWidth="1"/>
    <col min="34" max="16384" width="3.7109375" style="13" customWidth="1"/>
  </cols>
  <sheetData>
    <row r="1" spans="1:15" ht="11.25" customHeight="1" thickBot="1">
      <c r="A1" s="11" t="s">
        <v>135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2" t="s">
        <v>161</v>
      </c>
    </row>
    <row r="2" ht="6.75" customHeight="1"/>
    <row r="3" spans="3:14" ht="13.5" customHeight="1">
      <c r="C3" s="126" t="s">
        <v>136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ht="6.75" customHeight="1"/>
    <row r="5" spans="4:14" ht="12" customHeight="1">
      <c r="D5" s="39" t="s">
        <v>162</v>
      </c>
      <c r="E5" s="39"/>
      <c r="F5" s="39"/>
      <c r="G5" s="39"/>
      <c r="H5" s="39"/>
      <c r="I5" s="39"/>
      <c r="J5" s="39"/>
      <c r="K5" s="39"/>
      <c r="L5" s="39"/>
      <c r="M5" s="40"/>
      <c r="N5" s="14"/>
    </row>
    <row r="6" spans="16:22" ht="9" customHeight="1" thickBot="1">
      <c r="P6" s="15"/>
      <c r="Q6" s="15"/>
      <c r="R6" s="15"/>
      <c r="S6" s="15"/>
      <c r="T6" s="15"/>
      <c r="U6" s="15"/>
      <c r="V6" s="15"/>
    </row>
    <row r="7" spans="2:22" ht="9" customHeight="1" thickBot="1">
      <c r="B7" s="16" t="s">
        <v>19</v>
      </c>
      <c r="C7" s="17" t="s">
        <v>20</v>
      </c>
      <c r="D7" s="17" t="s">
        <v>39</v>
      </c>
      <c r="E7" s="17" t="s">
        <v>21</v>
      </c>
      <c r="F7" s="17" t="s">
        <v>22</v>
      </c>
      <c r="G7" s="41" t="s">
        <v>23</v>
      </c>
      <c r="H7" s="19" t="s">
        <v>24</v>
      </c>
      <c r="I7" s="18">
        <v>1</v>
      </c>
      <c r="J7" s="18">
        <v>2</v>
      </c>
      <c r="K7" s="18">
        <v>3</v>
      </c>
      <c r="L7" s="18">
        <v>4</v>
      </c>
      <c r="M7" s="18" t="s">
        <v>25</v>
      </c>
      <c r="N7" s="18" t="s">
        <v>26</v>
      </c>
      <c r="P7" s="15"/>
      <c r="Q7" s="23"/>
      <c r="R7" s="24"/>
      <c r="S7" s="24"/>
      <c r="T7" s="24"/>
      <c r="U7" s="24"/>
      <c r="V7" s="15"/>
    </row>
    <row r="8" spans="2:22" ht="18" customHeight="1" thickBot="1">
      <c r="B8" s="20">
        <v>41742</v>
      </c>
      <c r="C8" s="21">
        <v>0.375</v>
      </c>
      <c r="D8" s="25">
        <v>2</v>
      </c>
      <c r="E8" s="25">
        <v>6</v>
      </c>
      <c r="F8" s="42" t="s">
        <v>27</v>
      </c>
      <c r="G8" s="43" t="s">
        <v>28</v>
      </c>
      <c r="H8" s="85" t="s">
        <v>138</v>
      </c>
      <c r="I8" s="44"/>
      <c r="J8" s="10"/>
      <c r="K8" s="9"/>
      <c r="L8" s="9"/>
      <c r="M8" s="45" t="e">
        <f>IF(J8=3,3,IF(J8=2,1,IF(J8=1,1,IF(J8="","",IF(J8=0,1)))))+IF(K8=3,3,IF(K8=2,1,IF(K8=1,1,IF(K8="","",IF(K8=0,1)))))+IF(L8=3,3,IF(L8=2,1,IF(L8=1,1,IF(L8="","",IF(L8=0,1)))))</f>
        <v>#VALUE!</v>
      </c>
      <c r="N8" s="45" t="e">
        <f>IF(M8=9,"1r",IF(M8=7,"2n",IF(M8=5,"3r",IF(M8=3,"4t",""))))</f>
        <v>#VALUE!</v>
      </c>
      <c r="P8" s="46"/>
      <c r="Q8" s="46"/>
      <c r="R8" s="26"/>
      <c r="S8" s="26"/>
      <c r="T8" s="26"/>
      <c r="U8" s="26"/>
      <c r="V8" s="15"/>
    </row>
    <row r="9" spans="2:22" ht="18" customHeight="1" thickBot="1">
      <c r="B9" s="20">
        <v>41742</v>
      </c>
      <c r="C9" s="47"/>
      <c r="D9" s="48">
        <v>1</v>
      </c>
      <c r="E9" s="48">
        <v>6</v>
      </c>
      <c r="F9" s="49" t="s">
        <v>29</v>
      </c>
      <c r="G9" s="27" t="s">
        <v>30</v>
      </c>
      <c r="H9" s="85" t="s">
        <v>151</v>
      </c>
      <c r="I9" s="9"/>
      <c r="J9" s="44"/>
      <c r="K9" s="9"/>
      <c r="L9" s="9"/>
      <c r="M9" s="45" t="e">
        <f>IF(I9=3,3,IF(I9=2,1,IF(I9=1,1,IF(I9="","",IF(I9=0,1)))))+IF(K9=3,3,IF(K9=2,1,IF(K9=1,1,IF(K9="","",IF(K9=0,1)))))+IF(L9=3,3,IF(L9=2,1,IF(L9=1,1,IF(L9="","",IF(L9=0,1)))))</f>
        <v>#VALUE!</v>
      </c>
      <c r="N9" s="45" t="e">
        <f>IF(M9=9,"1r",IF(M9=7,"2n",IF(M9=5,"3r",IF(M9=3,"4t",""))))</f>
        <v>#VALUE!</v>
      </c>
      <c r="P9" s="15"/>
      <c r="Q9" s="26"/>
      <c r="R9" s="26"/>
      <c r="S9" s="26"/>
      <c r="T9" s="26"/>
      <c r="U9" s="26"/>
      <c r="V9" s="15"/>
    </row>
    <row r="10" spans="2:22" ht="18" customHeight="1" thickBot="1">
      <c r="B10" s="20">
        <v>41742</v>
      </c>
      <c r="C10" s="47"/>
      <c r="D10" s="48">
        <v>3</v>
      </c>
      <c r="E10" s="48">
        <v>6</v>
      </c>
      <c r="F10" s="49" t="s">
        <v>31</v>
      </c>
      <c r="G10" s="22">
        <v>3</v>
      </c>
      <c r="H10" s="85" t="s">
        <v>152</v>
      </c>
      <c r="I10" s="9"/>
      <c r="J10" s="9"/>
      <c r="K10" s="44"/>
      <c r="L10" s="9"/>
      <c r="M10" s="45" t="e">
        <f>IF(I10=3,3,IF(I10=2,1,IF(I10=1,1,IF(I10="","",IF(I10=0,1)))))+IF(J10=3,3,IF(J10=2,1,IF(J10=1,1,IF(J10="","",IF(J10=0,1)))))+IF(L10=3,3,IF(L10=2,1,IF(L10=1,1,IF(L10="","",IF(L10=0,1)))))</f>
        <v>#VALUE!</v>
      </c>
      <c r="N10" s="45" t="e">
        <f>IF(M10=9,"1r",IF(M10=7,"2n",IF(M10=5,"3r",IF(M10=3,"4t",""))))</f>
        <v>#VALUE!</v>
      </c>
      <c r="P10" s="15"/>
      <c r="Q10" s="15"/>
      <c r="R10" s="15"/>
      <c r="S10" s="15"/>
      <c r="T10" s="15"/>
      <c r="U10" s="15"/>
      <c r="V10" s="15"/>
    </row>
    <row r="11" spans="2:22" ht="18" customHeight="1" thickBot="1">
      <c r="B11" s="28"/>
      <c r="C11" s="29"/>
      <c r="D11" s="30"/>
      <c r="E11" s="30"/>
      <c r="F11" s="50"/>
      <c r="G11" s="51" t="s">
        <v>37</v>
      </c>
      <c r="H11" s="86">
        <v>0</v>
      </c>
      <c r="I11" s="9"/>
      <c r="J11" s="9"/>
      <c r="K11" s="9"/>
      <c r="L11" s="44"/>
      <c r="M11" s="45" t="e">
        <f>IF(I11=3,3,IF(I11=2,1,IF(I11=1,1,IF(I11="","",IF(I11=0,1)))))+IF(J11=3,3,IF(J11=2,1,IF(J11=1,1,IF(J11="","",IF(J11=0,1)))))+IF(K11=3,3,IF(K11=2,1,IF(K11=1,1,IF(K11="","",IF(K11=0,1)))))</f>
        <v>#VALUE!</v>
      </c>
      <c r="N11" s="45" t="e">
        <f>IF(M11=9,"1r",IF(M11=7,"2n",IF(M11=5,"3r",IF(M11=3,"4t",""))))</f>
        <v>#VALUE!</v>
      </c>
      <c r="P11" s="15"/>
      <c r="Q11" s="15"/>
      <c r="R11" s="15"/>
      <c r="S11" s="15"/>
      <c r="T11" s="15"/>
      <c r="U11" s="15"/>
      <c r="V11" s="15"/>
    </row>
    <row r="12" spans="8:22" ht="9" customHeight="1" thickBot="1">
      <c r="H12" s="52"/>
      <c r="N12" s="13">
        <f>IF(M12=9,"1r",IF(M12=7,"2n",IF(M12=5,"3r",IF(M12=3,"4t",""))))</f>
      </c>
      <c r="P12" s="15"/>
      <c r="Q12" s="15"/>
      <c r="R12" s="15"/>
      <c r="S12" s="15"/>
      <c r="T12" s="15"/>
      <c r="U12" s="15"/>
      <c r="V12" s="15"/>
    </row>
    <row r="13" spans="2:22" ht="9" customHeight="1" thickBot="1">
      <c r="B13" s="16" t="s">
        <v>19</v>
      </c>
      <c r="C13" s="17" t="s">
        <v>20</v>
      </c>
      <c r="D13" s="17" t="s">
        <v>39</v>
      </c>
      <c r="E13" s="17" t="s">
        <v>21</v>
      </c>
      <c r="F13" s="17" t="s">
        <v>22</v>
      </c>
      <c r="G13" s="41" t="s">
        <v>23</v>
      </c>
      <c r="H13" s="19" t="s">
        <v>32</v>
      </c>
      <c r="I13" s="18">
        <v>1</v>
      </c>
      <c r="J13" s="18">
        <v>2</v>
      </c>
      <c r="K13" s="18">
        <v>3</v>
      </c>
      <c r="L13" s="18">
        <v>4</v>
      </c>
      <c r="M13" s="18" t="s">
        <v>25</v>
      </c>
      <c r="N13" s="18" t="s">
        <v>26</v>
      </c>
      <c r="P13" s="15"/>
      <c r="Q13" s="23"/>
      <c r="R13" s="24"/>
      <c r="S13" s="24"/>
      <c r="T13" s="24"/>
      <c r="U13" s="24"/>
      <c r="V13" s="15"/>
    </row>
    <row r="14" spans="2:22" ht="18" customHeight="1" thickBot="1">
      <c r="B14" s="20">
        <v>41742</v>
      </c>
      <c r="C14" s="21">
        <v>0.4166666666666667</v>
      </c>
      <c r="D14" s="25">
        <v>2</v>
      </c>
      <c r="E14" s="25">
        <v>6</v>
      </c>
      <c r="F14" s="42" t="s">
        <v>27</v>
      </c>
      <c r="G14" s="43" t="s">
        <v>28</v>
      </c>
      <c r="H14" s="85" t="s">
        <v>139</v>
      </c>
      <c r="I14" s="44"/>
      <c r="J14" s="10"/>
      <c r="K14" s="9"/>
      <c r="L14" s="9"/>
      <c r="M14" s="45" t="e">
        <f>IF(J14=3,3,IF(J14=2,1,IF(J14=1,1,IF(J14="","",IF(J14=0,1)))))+IF(K14=3,3,IF(K14=2,1,IF(K14=1,1,IF(K14="","",IF(K14=0,1)))))+IF(L14=3,3,IF(L14=2,1,IF(L14=1,1,IF(L14="","",IF(L14=0,1)))))</f>
        <v>#VALUE!</v>
      </c>
      <c r="N14" s="45" t="e">
        <f>IF(M14=9,"1r",IF(M14=7,"2n",IF(M14=5,"3r",IF(M14=3,"4t",""))))</f>
        <v>#VALUE!</v>
      </c>
      <c r="P14" s="15"/>
      <c r="Q14" s="26"/>
      <c r="R14" s="26"/>
      <c r="S14" s="26"/>
      <c r="T14" s="26"/>
      <c r="U14" s="26"/>
      <c r="V14" s="15"/>
    </row>
    <row r="15" spans="2:22" ht="18" customHeight="1" thickBot="1">
      <c r="B15" s="20">
        <v>41742</v>
      </c>
      <c r="C15" s="47"/>
      <c r="D15" s="48">
        <v>1</v>
      </c>
      <c r="E15" s="48">
        <v>6</v>
      </c>
      <c r="F15" s="49" t="s">
        <v>29</v>
      </c>
      <c r="G15" s="27" t="s">
        <v>30</v>
      </c>
      <c r="H15" s="85" t="s">
        <v>163</v>
      </c>
      <c r="I15" s="9"/>
      <c r="J15" s="44"/>
      <c r="K15" s="9"/>
      <c r="L15" s="9"/>
      <c r="M15" s="45" t="e">
        <f>IF(I15=3,3,IF(I15=2,1,IF(I15=1,1,IF(I15="","",IF(I15=0,1)))))+IF(K15=3,3,IF(K15=2,1,IF(K15=1,1,IF(K15="","",IF(K15=0,1)))))+IF(L15=3,3,IF(L15=2,1,IF(L15=1,1,IF(L15="","",IF(L15=0,1)))))</f>
        <v>#VALUE!</v>
      </c>
      <c r="N15" s="45" t="e">
        <f>IF(M15=9,"1r",IF(M15=7,"2n",IF(M15=5,"3r",IF(M15=3,"4t",""))))</f>
        <v>#VALUE!</v>
      </c>
      <c r="P15" s="15"/>
      <c r="Q15" s="26"/>
      <c r="R15" s="26"/>
      <c r="S15" s="26"/>
      <c r="T15" s="26"/>
      <c r="U15" s="26"/>
      <c r="V15" s="15"/>
    </row>
    <row r="16" spans="2:22" ht="18" customHeight="1" thickBot="1">
      <c r="B16" s="20">
        <v>41742</v>
      </c>
      <c r="C16" s="47"/>
      <c r="D16" s="48">
        <v>3</v>
      </c>
      <c r="E16" s="48">
        <v>6</v>
      </c>
      <c r="F16" s="49" t="s">
        <v>31</v>
      </c>
      <c r="G16" s="70" t="s">
        <v>88</v>
      </c>
      <c r="H16" s="85" t="s">
        <v>153</v>
      </c>
      <c r="I16" s="9"/>
      <c r="J16" s="9"/>
      <c r="K16" s="44"/>
      <c r="L16" s="9"/>
      <c r="M16" s="45" t="e">
        <f>IF(I16=3,3,IF(I16=2,1,IF(I16=1,1,IF(I16="","",IF(I16=0,1)))))+IF(J16=3,3,IF(J16=2,1,IF(J16=1,1,IF(J16="","",IF(J16=0,1)))))+IF(L16=3,3,IF(L16=2,1,IF(L16=1,1,IF(L16="","",IF(L16=0,1)))))</f>
        <v>#VALUE!</v>
      </c>
      <c r="N16" s="45" t="e">
        <f>IF(M16=9,"1r",IF(M16=7,"2n",IF(M16=5,"3r",IF(M16=3,"4t",""))))</f>
        <v>#VALUE!</v>
      </c>
      <c r="P16" s="15"/>
      <c r="Q16" s="15"/>
      <c r="R16" s="15"/>
      <c r="S16" s="15"/>
      <c r="T16" s="15"/>
      <c r="U16" s="15"/>
      <c r="V16" s="15"/>
    </row>
    <row r="17" spans="2:22" ht="18" customHeight="1" thickBot="1">
      <c r="B17" s="28"/>
      <c r="C17" s="29"/>
      <c r="D17" s="30"/>
      <c r="E17" s="30"/>
      <c r="F17" s="50"/>
      <c r="G17" s="51" t="s">
        <v>37</v>
      </c>
      <c r="H17" s="86"/>
      <c r="I17" s="9"/>
      <c r="J17" s="9"/>
      <c r="K17" s="9"/>
      <c r="L17" s="44"/>
      <c r="M17" s="45" t="e">
        <f>IF(I17=3,3,IF(I17=2,1,IF(I17=1,1,IF(I17="","",IF(I17=0,1)))))+IF(J17=3,3,IF(J17=2,1,IF(J17=1,1,IF(J17="","",IF(J17=0,1)))))+IF(K17=3,3,IF(K17=2,1,IF(K17=1,1,IF(K17="","",IF(K17=0,1)))))</f>
        <v>#VALUE!</v>
      </c>
      <c r="N17" s="45" t="e">
        <f>IF(M17=9,"1r",IF(M17=7,"2n",IF(M17=5,"3r",IF(M17=3,"4t",""))))</f>
        <v>#VALUE!</v>
      </c>
      <c r="P17" s="15"/>
      <c r="Q17" s="15"/>
      <c r="R17" s="15"/>
      <c r="S17" s="15"/>
      <c r="T17" s="15"/>
      <c r="U17" s="15"/>
      <c r="V17" s="15"/>
    </row>
    <row r="18" spans="8:22" ht="9" customHeight="1" thickBot="1">
      <c r="H18" s="52"/>
      <c r="P18" s="15"/>
      <c r="Q18" s="15"/>
      <c r="R18" s="15"/>
      <c r="S18" s="15"/>
      <c r="T18" s="15"/>
      <c r="U18" s="15"/>
      <c r="V18" s="15"/>
    </row>
    <row r="19" spans="2:22" ht="9" customHeight="1" thickBot="1">
      <c r="B19" s="16" t="s">
        <v>19</v>
      </c>
      <c r="C19" s="17" t="s">
        <v>20</v>
      </c>
      <c r="D19" s="17" t="s">
        <v>39</v>
      </c>
      <c r="E19" s="17" t="s">
        <v>21</v>
      </c>
      <c r="F19" s="17" t="s">
        <v>22</v>
      </c>
      <c r="G19" s="41" t="s">
        <v>23</v>
      </c>
      <c r="H19" s="19" t="s">
        <v>33</v>
      </c>
      <c r="I19" s="18">
        <v>1</v>
      </c>
      <c r="J19" s="18">
        <v>2</v>
      </c>
      <c r="K19" s="18">
        <v>3</v>
      </c>
      <c r="L19" s="18">
        <v>4</v>
      </c>
      <c r="M19" s="18" t="s">
        <v>25</v>
      </c>
      <c r="N19" s="18" t="s">
        <v>26</v>
      </c>
      <c r="P19" s="15"/>
      <c r="Q19" s="23"/>
      <c r="R19" s="24"/>
      <c r="S19" s="24"/>
      <c r="T19" s="24"/>
      <c r="U19" s="24"/>
      <c r="V19" s="15"/>
    </row>
    <row r="20" spans="2:22" ht="18" customHeight="1" thickBot="1">
      <c r="B20" s="20">
        <v>41742</v>
      </c>
      <c r="C20" s="21">
        <v>0.4166666666666667</v>
      </c>
      <c r="D20" s="25">
        <v>2</v>
      </c>
      <c r="E20" s="25">
        <v>2</v>
      </c>
      <c r="F20" s="42" t="s">
        <v>27</v>
      </c>
      <c r="G20" s="43" t="s">
        <v>28</v>
      </c>
      <c r="H20" s="85" t="s">
        <v>142</v>
      </c>
      <c r="I20" s="44"/>
      <c r="J20" s="10"/>
      <c r="K20" s="9"/>
      <c r="L20" s="9"/>
      <c r="M20" s="45" t="e">
        <f>IF(J20=3,3,IF(J20=2,1,IF(J20=1,1,IF(J20="","",IF(J20=0,1)))))+IF(K20=3,3,IF(K20=2,1,IF(K20=1,1,IF(K20="","",IF(K20=0,1)))))+IF(L20=3,3,IF(L20=2,1,IF(L20=1,1,IF(L20="","",IF(L20=0,1)))))</f>
        <v>#VALUE!</v>
      </c>
      <c r="N20" s="45" t="e">
        <f>IF(M20=9,"1r",IF(M20=7,"2n",IF(M20=5,"3r",IF(M20=3,"4t",""))))</f>
        <v>#VALUE!</v>
      </c>
      <c r="P20" s="15"/>
      <c r="Q20" s="26"/>
      <c r="R20" s="26"/>
      <c r="S20" s="26"/>
      <c r="T20" s="26"/>
      <c r="U20" s="26"/>
      <c r="V20" s="15"/>
    </row>
    <row r="21" spans="2:22" ht="18" customHeight="1" thickBot="1">
      <c r="B21" s="20">
        <v>41742</v>
      </c>
      <c r="C21" s="47"/>
      <c r="D21" s="48">
        <v>1</v>
      </c>
      <c r="E21" s="48">
        <v>2</v>
      </c>
      <c r="F21" s="49" t="s">
        <v>29</v>
      </c>
      <c r="G21" s="27" t="s">
        <v>30</v>
      </c>
      <c r="H21" s="85" t="s">
        <v>149</v>
      </c>
      <c r="I21" s="9"/>
      <c r="J21" s="44"/>
      <c r="K21" s="9"/>
      <c r="L21" s="9"/>
      <c r="M21" s="45" t="e">
        <f>IF(I21=3,3,IF(I21=2,1,IF(I21=1,1,IF(I21="","",IF(I21=0,1)))))+IF(K21=3,3,IF(K21=2,1,IF(K21=1,1,IF(K21="","",IF(K21=0,1)))))+IF(L21=3,3,IF(L21=2,1,IF(L21=1,1,IF(L21="","",IF(L21=0,1)))))</f>
        <v>#VALUE!</v>
      </c>
      <c r="N21" s="45" t="e">
        <f>IF(M21=9,"1r",IF(M21=7,"2n",IF(M21=5,"3r",IF(M21=3,"4t",""))))</f>
        <v>#VALUE!</v>
      </c>
      <c r="P21" s="15"/>
      <c r="Q21" s="26"/>
      <c r="R21" s="26"/>
      <c r="S21" s="26"/>
      <c r="T21" s="26"/>
      <c r="U21" s="26"/>
      <c r="V21" s="15"/>
    </row>
    <row r="22" spans="2:22" ht="18" customHeight="1" thickBot="1">
      <c r="B22" s="20">
        <v>41742</v>
      </c>
      <c r="C22" s="47"/>
      <c r="D22" s="48">
        <v>3</v>
      </c>
      <c r="E22" s="48">
        <v>2</v>
      </c>
      <c r="F22" s="49" t="s">
        <v>31</v>
      </c>
      <c r="G22" s="22">
        <v>3</v>
      </c>
      <c r="H22" s="85" t="s">
        <v>154</v>
      </c>
      <c r="I22" s="9"/>
      <c r="J22" s="9"/>
      <c r="K22" s="44"/>
      <c r="L22" s="9"/>
      <c r="M22" s="45" t="e">
        <f>IF(I22=3,3,IF(I22=2,1,IF(I22=1,1,IF(I22="","",IF(I22=0,1)))))+IF(J22=3,3,IF(J22=2,1,IF(J22=1,1,IF(J22="","",IF(J22=0,1)))))+IF(L22=3,3,IF(L22=2,1,IF(L22=1,1,IF(L22="","",IF(L22=0,1)))))</f>
        <v>#VALUE!</v>
      </c>
      <c r="N22" s="45" t="e">
        <f>IF(M22=9,"1r",IF(M22=7,"2n",IF(M22=5,"3r",IF(M22=3,"4t",""))))</f>
        <v>#VALUE!</v>
      </c>
      <c r="P22" s="15"/>
      <c r="Q22" s="15"/>
      <c r="R22" s="15"/>
      <c r="S22" s="15"/>
      <c r="T22" s="15"/>
      <c r="U22" s="15"/>
      <c r="V22" s="15"/>
    </row>
    <row r="23" spans="2:22" ht="18" customHeight="1" thickBot="1">
      <c r="B23" s="20">
        <v>41742</v>
      </c>
      <c r="C23" s="29"/>
      <c r="D23" s="30"/>
      <c r="E23" s="30"/>
      <c r="F23" s="50"/>
      <c r="G23" s="51" t="s">
        <v>37</v>
      </c>
      <c r="H23" s="86"/>
      <c r="I23" s="9"/>
      <c r="J23" s="9"/>
      <c r="K23" s="9"/>
      <c r="L23" s="44"/>
      <c r="M23" s="45" t="e">
        <f>IF(I23=3,3,IF(I23=2,1,IF(I23=1,1,IF(I23="","",IF(I23=0,1)))))+IF(J23=3,3,IF(J23=2,1,IF(J23=1,1,IF(J23="","",IF(J23=0,1)))))+IF(K23=3,3,IF(K23=2,1,IF(K23=1,1,IF(K23="","",IF(K23=0,1)))))</f>
        <v>#VALUE!</v>
      </c>
      <c r="N23" s="45" t="e">
        <f>IF(M23=9,"1r",IF(M23=7,"2n",IF(M23=5,"3r",IF(M23=3,"4t",""))))</f>
        <v>#VALUE!</v>
      </c>
      <c r="P23" s="15"/>
      <c r="Q23" s="15"/>
      <c r="R23" s="15"/>
      <c r="S23" s="15"/>
      <c r="T23" s="15"/>
      <c r="U23" s="15"/>
      <c r="V23" s="15"/>
    </row>
    <row r="24" spans="8:22" ht="9" customHeight="1" thickBot="1">
      <c r="H24" s="52"/>
      <c r="P24" s="15"/>
      <c r="Q24" s="15"/>
      <c r="R24" s="15"/>
      <c r="S24" s="15"/>
      <c r="T24" s="15"/>
      <c r="U24" s="15"/>
      <c r="V24" s="15"/>
    </row>
    <row r="25" spans="2:22" ht="9" customHeight="1" thickBot="1">
      <c r="B25" s="16" t="s">
        <v>19</v>
      </c>
      <c r="C25" s="17" t="s">
        <v>20</v>
      </c>
      <c r="D25" s="17" t="s">
        <v>39</v>
      </c>
      <c r="E25" s="17" t="s">
        <v>21</v>
      </c>
      <c r="F25" s="17" t="s">
        <v>22</v>
      </c>
      <c r="G25" s="41" t="s">
        <v>23</v>
      </c>
      <c r="H25" s="19" t="s">
        <v>34</v>
      </c>
      <c r="I25" s="18">
        <v>1</v>
      </c>
      <c r="J25" s="18">
        <v>2</v>
      </c>
      <c r="K25" s="18">
        <v>3</v>
      </c>
      <c r="L25" s="18">
        <v>4</v>
      </c>
      <c r="M25" s="18" t="s">
        <v>25</v>
      </c>
      <c r="N25" s="18" t="s">
        <v>26</v>
      </c>
      <c r="P25" s="15"/>
      <c r="Q25" s="23"/>
      <c r="R25" s="24"/>
      <c r="S25" s="24"/>
      <c r="T25" s="24"/>
      <c r="U25" s="24"/>
      <c r="V25" s="15"/>
    </row>
    <row r="26" spans="2:22" ht="18" customHeight="1" thickBot="1">
      <c r="B26" s="20">
        <v>41742</v>
      </c>
      <c r="C26" s="21">
        <v>0.375</v>
      </c>
      <c r="D26" s="25">
        <v>2</v>
      </c>
      <c r="E26" s="25">
        <v>7</v>
      </c>
      <c r="F26" s="42" t="s">
        <v>27</v>
      </c>
      <c r="G26" s="43" t="s">
        <v>28</v>
      </c>
      <c r="H26" s="85" t="s">
        <v>143</v>
      </c>
      <c r="I26" s="44"/>
      <c r="J26" s="10"/>
      <c r="K26" s="9"/>
      <c r="L26" s="9"/>
      <c r="M26" s="45" t="e">
        <f>IF(J26=3,3,IF(J26=2,1,IF(J26=1,1,IF(J26="","",IF(J26=0,1)))))+IF(K26=3,3,IF(K26=2,1,IF(K26=1,1,IF(K26="","",IF(K26=0,1)))))+IF(L26=3,3,IF(L26=2,1,IF(L26=1,1,IF(L26="","",IF(L26=0,1)))))</f>
        <v>#VALUE!</v>
      </c>
      <c r="N26" s="45" t="e">
        <f>IF(M26=9,"1r",IF(M26=7,"2n",IF(M26=5,"3r",IF(M26=3,"4t",""))))</f>
        <v>#VALUE!</v>
      </c>
      <c r="P26" s="15"/>
      <c r="Q26" s="26"/>
      <c r="R26" s="26"/>
      <c r="S26" s="26"/>
      <c r="T26" s="26"/>
      <c r="U26" s="26"/>
      <c r="V26" s="15"/>
    </row>
    <row r="27" spans="2:22" ht="18" customHeight="1" thickBot="1">
      <c r="B27" s="20">
        <v>41742</v>
      </c>
      <c r="C27" s="47"/>
      <c r="D27" s="48">
        <v>1</v>
      </c>
      <c r="E27" s="48">
        <v>7</v>
      </c>
      <c r="F27" s="49" t="s">
        <v>29</v>
      </c>
      <c r="G27" s="27" t="s">
        <v>30</v>
      </c>
      <c r="H27" s="85" t="s">
        <v>148</v>
      </c>
      <c r="I27" s="9"/>
      <c r="J27" s="44"/>
      <c r="K27" s="9"/>
      <c r="L27" s="9"/>
      <c r="M27" s="45" t="e">
        <f>IF(I27=3,3,IF(I27=2,1,IF(I27=1,1,IF(I27="","",IF(I27=0,1)))))+IF(K27=3,3,IF(K27=2,1,IF(K27=1,1,IF(K27="","",IF(K27=0,1)))))+IF(L27=3,3,IF(L27=2,1,IF(L27=1,1,IF(L27="","",IF(L27=0,1)))))</f>
        <v>#VALUE!</v>
      </c>
      <c r="N27" s="45" t="e">
        <f>IF(M27=9,"1r",IF(M27=7,"2n",IF(M27=5,"3r",IF(M27=3,"4t",""))))</f>
        <v>#VALUE!</v>
      </c>
      <c r="P27" s="15"/>
      <c r="Q27" s="26"/>
      <c r="R27" s="26"/>
      <c r="S27" s="26"/>
      <c r="T27" s="26"/>
      <c r="U27" s="26"/>
      <c r="V27" s="15"/>
    </row>
    <row r="28" spans="2:22" ht="18" customHeight="1" thickBot="1">
      <c r="B28" s="20">
        <v>41742</v>
      </c>
      <c r="C28" s="47"/>
      <c r="D28" s="48">
        <v>3</v>
      </c>
      <c r="E28" s="48">
        <v>7</v>
      </c>
      <c r="F28" s="49" t="s">
        <v>31</v>
      </c>
      <c r="G28" s="22">
        <v>3</v>
      </c>
      <c r="H28" s="85" t="s">
        <v>155</v>
      </c>
      <c r="I28" s="9"/>
      <c r="J28" s="9"/>
      <c r="K28" s="44"/>
      <c r="L28" s="9"/>
      <c r="M28" s="45" t="e">
        <f>IF(I28=3,3,IF(I28=2,1,IF(I28=1,1,IF(I28="","",IF(I28=0,1)))))+IF(J28=3,3,IF(J28=2,1,IF(J28=1,1,IF(J28="","",IF(J28=0,1)))))+IF(L28=3,3,IF(L28=2,1,IF(L28=1,1,IF(L28="","",IF(L28=0,1)))))</f>
        <v>#VALUE!</v>
      </c>
      <c r="N28" s="45" t="e">
        <f>IF(M28=9,"1r",IF(M28=7,"2n",IF(M28=5,"3r",IF(M28=3,"4t",""))))</f>
        <v>#VALUE!</v>
      </c>
      <c r="P28" s="15"/>
      <c r="Q28" s="15"/>
      <c r="R28" s="15"/>
      <c r="S28" s="15"/>
      <c r="T28" s="15"/>
      <c r="U28" s="15"/>
      <c r="V28" s="15"/>
    </row>
    <row r="29" spans="2:22" ht="18" customHeight="1" thickBot="1">
      <c r="B29" s="20">
        <v>41742</v>
      </c>
      <c r="C29" s="29"/>
      <c r="D29" s="30"/>
      <c r="E29" s="30"/>
      <c r="F29" s="50"/>
      <c r="G29" s="51" t="s">
        <v>37</v>
      </c>
      <c r="H29" s="90" t="s">
        <v>164</v>
      </c>
      <c r="I29" s="9"/>
      <c r="J29" s="9"/>
      <c r="K29" s="9"/>
      <c r="L29" s="44"/>
      <c r="M29" s="45" t="e">
        <f>IF(I29=3,3,IF(I29=2,1,IF(I29=1,1,IF(I29="","",IF(I29=0,1)))))+IF(J29=3,3,IF(J29=2,1,IF(J29=1,1,IF(J29="","",IF(J29=0,1)))))+IF(K29=3,3,IF(K29=2,1,IF(K29=1,1,IF(K29="","",IF(K29=0,1)))))</f>
        <v>#VALUE!</v>
      </c>
      <c r="N29" s="45" t="e">
        <f>IF(M29=9,"1r",IF(M29=7,"2n",IF(M29=5,"3r",IF(M29=3,"4t",""))))</f>
        <v>#VALUE!</v>
      </c>
      <c r="P29" s="15"/>
      <c r="Q29" s="15"/>
      <c r="R29" s="15"/>
      <c r="S29" s="15"/>
      <c r="T29" s="15"/>
      <c r="U29" s="15"/>
      <c r="V29" s="15"/>
    </row>
    <row r="30" spans="8:22" ht="9" customHeight="1" thickBot="1">
      <c r="H30" s="52"/>
      <c r="P30" s="15"/>
      <c r="Q30" s="15"/>
      <c r="R30" s="15"/>
      <c r="S30" s="89"/>
      <c r="T30" s="15"/>
      <c r="U30" s="15"/>
      <c r="V30" s="15"/>
    </row>
    <row r="31" spans="2:22" ht="9" customHeight="1" thickBot="1">
      <c r="B31" s="16" t="s">
        <v>19</v>
      </c>
      <c r="C31" s="17" t="s">
        <v>20</v>
      </c>
      <c r="D31" s="17" t="s">
        <v>39</v>
      </c>
      <c r="E31" s="17" t="s">
        <v>21</v>
      </c>
      <c r="F31" s="17" t="s">
        <v>22</v>
      </c>
      <c r="G31" s="41" t="s">
        <v>23</v>
      </c>
      <c r="H31" s="19" t="s">
        <v>35</v>
      </c>
      <c r="I31" s="18">
        <v>1</v>
      </c>
      <c r="J31" s="18">
        <v>2</v>
      </c>
      <c r="K31" s="18">
        <v>3</v>
      </c>
      <c r="L31" s="18">
        <v>4</v>
      </c>
      <c r="M31" s="18" t="s">
        <v>25</v>
      </c>
      <c r="N31" s="18" t="s">
        <v>26</v>
      </c>
      <c r="P31" s="15"/>
      <c r="Q31" s="23"/>
      <c r="R31" s="24"/>
      <c r="S31" s="24"/>
      <c r="T31" s="24"/>
      <c r="U31" s="24"/>
      <c r="V31" s="15"/>
    </row>
    <row r="32" spans="2:22" ht="18" customHeight="1" thickBot="1">
      <c r="B32" s="20">
        <v>41742</v>
      </c>
      <c r="C32" s="21">
        <v>0.375</v>
      </c>
      <c r="D32" s="25">
        <v>2</v>
      </c>
      <c r="E32" s="25">
        <v>8</v>
      </c>
      <c r="F32" s="42" t="s">
        <v>27</v>
      </c>
      <c r="G32" s="43" t="s">
        <v>28</v>
      </c>
      <c r="H32" s="85" t="s">
        <v>144</v>
      </c>
      <c r="I32" s="44"/>
      <c r="J32" s="10"/>
      <c r="K32" s="9"/>
      <c r="L32" s="9"/>
      <c r="M32" s="45" t="e">
        <f>IF(J32=3,3,IF(J32=2,1,IF(J32=1,1,IF(J32="","",IF(J32=0,1)))))+IF(K32=3,3,IF(K32=2,1,IF(K32=1,1,IF(K32="","",IF(K32=0,1)))))+IF(L32=3,3,IF(L32=2,1,IF(L32=1,1,IF(L32="","",IF(L32=0,1)))))</f>
        <v>#VALUE!</v>
      </c>
      <c r="N32" s="45" t="e">
        <f>IF(M32=9,"1r",IF(M32=7,"2n",IF(M32=5,"3r",IF(M32=3,"4t",""))))</f>
        <v>#VALUE!</v>
      </c>
      <c r="P32" s="15"/>
      <c r="Q32" s="26"/>
      <c r="R32" s="26"/>
      <c r="S32" s="26"/>
      <c r="T32" s="26"/>
      <c r="U32" s="26"/>
      <c r="V32" s="15"/>
    </row>
    <row r="33" spans="2:22" ht="18" customHeight="1" thickBot="1">
      <c r="B33" s="20">
        <v>41742</v>
      </c>
      <c r="C33" s="47"/>
      <c r="D33" s="48">
        <v>1</v>
      </c>
      <c r="E33" s="48">
        <v>8</v>
      </c>
      <c r="F33" s="49" t="s">
        <v>29</v>
      </c>
      <c r="G33" s="27" t="s">
        <v>30</v>
      </c>
      <c r="H33" s="85" t="s">
        <v>147</v>
      </c>
      <c r="I33" s="9"/>
      <c r="J33" s="44"/>
      <c r="K33" s="9"/>
      <c r="L33" s="9"/>
      <c r="M33" s="45" t="e">
        <f>IF(I33=3,3,IF(I33=2,1,IF(I33=1,1,IF(I33="","",IF(I33=0,1)))))+IF(K33=3,3,IF(K33=2,1,IF(K33=1,1,IF(K33="","",IF(K33=0,1)))))+IF(L33=3,3,IF(L33=2,1,IF(L33=1,1,IF(L33="","",IF(L33=0,1)))))</f>
        <v>#VALUE!</v>
      </c>
      <c r="N33" s="45" t="e">
        <f>IF(M33=9,"1r",IF(M33=7,"2n",IF(M33=5,"3r",IF(M33=3,"4t",""))))</f>
        <v>#VALUE!</v>
      </c>
      <c r="P33" s="15"/>
      <c r="Q33" s="26"/>
      <c r="R33" s="26"/>
      <c r="S33" s="26"/>
      <c r="T33" s="26"/>
      <c r="U33" s="26"/>
      <c r="V33" s="15"/>
    </row>
    <row r="34" spans="2:22" ht="18" customHeight="1" thickBot="1">
      <c r="B34" s="20">
        <v>41742</v>
      </c>
      <c r="C34" s="47"/>
      <c r="D34" s="48">
        <v>3</v>
      </c>
      <c r="E34" s="48">
        <v>8</v>
      </c>
      <c r="F34" s="49" t="s">
        <v>31</v>
      </c>
      <c r="G34" s="22">
        <v>3</v>
      </c>
      <c r="H34" s="85" t="s">
        <v>156</v>
      </c>
      <c r="I34" s="9"/>
      <c r="J34" s="9"/>
      <c r="K34" s="44"/>
      <c r="L34" s="9"/>
      <c r="M34" s="45" t="e">
        <f>IF(I34=3,3,IF(I34=2,1,IF(I34=1,1,IF(I34="","",IF(I34=0,1)))))+IF(J34=3,3,IF(J34=2,1,IF(J34=1,1,IF(J34="","",IF(J34=0,1)))))+IF(L34=3,3,IF(L34=2,1,IF(L34=1,1,IF(L34="","",IF(L34=0,1)))))</f>
        <v>#VALUE!</v>
      </c>
      <c r="N34" s="45" t="e">
        <f>IF(M34=9,"1r",IF(M34=7,"2n",IF(M34=5,"3r",IF(M34=3,"4t",""))))</f>
        <v>#VALUE!</v>
      </c>
      <c r="P34" s="15"/>
      <c r="Q34" s="15"/>
      <c r="R34" s="15"/>
      <c r="S34" s="15"/>
      <c r="T34" s="15"/>
      <c r="U34" s="15"/>
      <c r="V34" s="15"/>
    </row>
    <row r="35" spans="2:22" ht="18" customHeight="1" thickBot="1">
      <c r="B35" s="20">
        <v>41742</v>
      </c>
      <c r="C35" s="29"/>
      <c r="D35" s="30"/>
      <c r="E35" s="30"/>
      <c r="F35" s="50"/>
      <c r="G35" s="51" t="s">
        <v>37</v>
      </c>
      <c r="H35" s="85" t="s">
        <v>159</v>
      </c>
      <c r="I35" s="9"/>
      <c r="J35" s="9"/>
      <c r="K35" s="9"/>
      <c r="L35" s="44"/>
      <c r="M35" s="45" t="e">
        <f>IF(I35=3,3,IF(I35=2,1,IF(I35=1,1,IF(I35="","",IF(I35=0,1)))))+IF(J35=3,3,IF(J35=2,1,IF(J35=1,1,IF(J35="","",IF(J35=0,1)))))+IF(K35=3,3,IF(K35=2,1,IF(K35=1,1,IF(K35="","",IF(K35=0,1)))))</f>
        <v>#VALUE!</v>
      </c>
      <c r="N35" s="45" t="e">
        <f>IF(M35=9,"1r",IF(M35=7,"2n",IF(M35=5,"3r",IF(M35=3,"4t",""))))</f>
        <v>#VALUE!</v>
      </c>
      <c r="P35" s="15"/>
      <c r="Q35" s="15"/>
      <c r="R35" s="15"/>
      <c r="S35" s="15"/>
      <c r="T35" s="15"/>
      <c r="U35" s="15"/>
      <c r="V35" s="15"/>
    </row>
    <row r="36" spans="8:22" ht="9" customHeight="1" thickBot="1">
      <c r="H36" s="52"/>
      <c r="P36" s="15"/>
      <c r="Q36" s="15"/>
      <c r="R36" s="15"/>
      <c r="S36" s="15"/>
      <c r="T36" s="15"/>
      <c r="U36" s="15"/>
      <c r="V36" s="15"/>
    </row>
    <row r="37" spans="2:22" ht="9" customHeight="1" thickBot="1">
      <c r="B37" s="16" t="s">
        <v>19</v>
      </c>
      <c r="C37" s="17" t="s">
        <v>20</v>
      </c>
      <c r="D37" s="17" t="s">
        <v>39</v>
      </c>
      <c r="E37" s="17" t="s">
        <v>21</v>
      </c>
      <c r="F37" s="17" t="s">
        <v>22</v>
      </c>
      <c r="G37" s="41" t="s">
        <v>23</v>
      </c>
      <c r="H37" s="19" t="s">
        <v>36</v>
      </c>
      <c r="I37" s="18">
        <v>1</v>
      </c>
      <c r="J37" s="18">
        <v>2</v>
      </c>
      <c r="K37" s="18">
        <v>3</v>
      </c>
      <c r="L37" s="18">
        <v>4</v>
      </c>
      <c r="M37" s="18" t="s">
        <v>25</v>
      </c>
      <c r="N37" s="18" t="s">
        <v>26</v>
      </c>
      <c r="P37" s="15"/>
      <c r="Q37" s="23"/>
      <c r="R37" s="24"/>
      <c r="S37" s="24"/>
      <c r="T37" s="24"/>
      <c r="U37" s="24"/>
      <c r="V37" s="15"/>
    </row>
    <row r="38" spans="2:22" ht="18" customHeight="1" thickBot="1">
      <c r="B38" s="20">
        <v>41742</v>
      </c>
      <c r="C38" s="21">
        <v>0.375</v>
      </c>
      <c r="D38" s="25">
        <v>2</v>
      </c>
      <c r="E38" s="25">
        <v>9</v>
      </c>
      <c r="F38" s="42" t="s">
        <v>27</v>
      </c>
      <c r="G38" s="43" t="s">
        <v>28</v>
      </c>
      <c r="H38" s="85" t="s">
        <v>145</v>
      </c>
      <c r="I38" s="44"/>
      <c r="J38" s="10"/>
      <c r="K38" s="9"/>
      <c r="L38" s="9"/>
      <c r="M38" s="45" t="e">
        <f>IF(J38=3,3,IF(J38=2,1,IF(J38=1,1,IF(J38="","",IF(J38=0,1)))))+IF(K38=3,3,IF(K38=2,1,IF(K38=1,1,IF(K38="","",IF(K38=0,1)))))+IF(L38=3,3,IF(L38=2,1,IF(L38=1,1,IF(L38="","",IF(L38=0,1)))))</f>
        <v>#VALUE!</v>
      </c>
      <c r="N38" s="45" t="e">
        <f>IF(M38=9,"1r",IF(M38=7,"2n",IF(M38=5,"3r",IF(M38=3,"4t",""))))</f>
        <v>#VALUE!</v>
      </c>
      <c r="P38" s="15"/>
      <c r="Q38" s="26"/>
      <c r="R38" s="26"/>
      <c r="S38" s="26"/>
      <c r="T38" s="26"/>
      <c r="U38" s="26"/>
      <c r="V38" s="15"/>
    </row>
    <row r="39" spans="2:22" ht="18" customHeight="1" thickBot="1">
      <c r="B39" s="20">
        <v>41742</v>
      </c>
      <c r="C39" s="47"/>
      <c r="D39" s="48">
        <v>1</v>
      </c>
      <c r="E39" s="48">
        <v>9</v>
      </c>
      <c r="F39" s="49" t="s">
        <v>29</v>
      </c>
      <c r="G39" s="27" t="s">
        <v>30</v>
      </c>
      <c r="H39" s="85" t="s">
        <v>146</v>
      </c>
      <c r="I39" s="9"/>
      <c r="J39" s="44"/>
      <c r="K39" s="9"/>
      <c r="L39" s="9"/>
      <c r="M39" s="45" t="e">
        <f>IF(I39=3,3,IF(I39=2,1,IF(I39=1,1,IF(I39="","",IF(I39=0,1)))))+IF(K39=3,3,IF(K39=2,1,IF(K39=1,1,IF(K39="","",IF(K39=0,1)))))+IF(L39=3,3,IF(L39=2,1,IF(L39=1,1,IF(L39="","",IF(L39=0,1)))))</f>
        <v>#VALUE!</v>
      </c>
      <c r="N39" s="45" t="e">
        <f>IF(M39=9,"1r",IF(M39=7,"2n",IF(M39=5,"3r",IF(M39=3,"4t",""))))</f>
        <v>#VALUE!</v>
      </c>
      <c r="P39" s="15"/>
      <c r="Q39" s="26"/>
      <c r="R39" s="26"/>
      <c r="S39" s="26"/>
      <c r="T39" s="26"/>
      <c r="U39" s="26"/>
      <c r="V39" s="15"/>
    </row>
    <row r="40" spans="2:22" ht="18" customHeight="1" thickBot="1">
      <c r="B40" s="20">
        <v>41742</v>
      </c>
      <c r="C40" s="47"/>
      <c r="D40" s="48">
        <v>3</v>
      </c>
      <c r="E40" s="48">
        <v>9</v>
      </c>
      <c r="F40" s="49" t="s">
        <v>31</v>
      </c>
      <c r="G40" s="22">
        <v>3</v>
      </c>
      <c r="H40" s="85" t="s">
        <v>157</v>
      </c>
      <c r="I40" s="9"/>
      <c r="J40" s="9"/>
      <c r="K40" s="44"/>
      <c r="L40" s="9"/>
      <c r="M40" s="45" t="e">
        <f>IF(I40=3,3,IF(I40=2,1,IF(I40=1,1,IF(I40="","",IF(I40=0,1)))))+IF(J40=3,3,IF(J40=2,1,IF(J40=1,1,IF(J40="","",IF(J40=0,1)))))+IF(L40=3,3,IF(L40=2,1,IF(L40=1,1,IF(L40="","",IF(L40=0,1)))))</f>
        <v>#VALUE!</v>
      </c>
      <c r="N40" s="45" t="e">
        <f>IF(M40=9,"1r",IF(M40=7,"2n",IF(M40=5,"3r",IF(M40=3,"4t",""))))</f>
        <v>#VALUE!</v>
      </c>
      <c r="P40" s="15"/>
      <c r="Q40" s="15"/>
      <c r="R40" s="15"/>
      <c r="S40" s="15"/>
      <c r="T40" s="15"/>
      <c r="U40" s="15"/>
      <c r="V40" s="15"/>
    </row>
    <row r="41" spans="2:22" ht="18" customHeight="1" thickBot="1">
      <c r="B41" s="20">
        <v>41742</v>
      </c>
      <c r="C41" s="29"/>
      <c r="D41" s="30"/>
      <c r="E41" s="30"/>
      <c r="F41" s="50"/>
      <c r="G41" s="51" t="s">
        <v>37</v>
      </c>
      <c r="H41" s="85" t="s">
        <v>158</v>
      </c>
      <c r="I41" s="9"/>
      <c r="J41" s="9"/>
      <c r="K41" s="9"/>
      <c r="L41" s="44"/>
      <c r="M41" s="45" t="e">
        <f>IF(I41=3,3,IF(I41=2,1,IF(I41=1,1,IF(I41="","",IF(I41=0,1)))))+IF(J41=3,3,IF(J41=2,1,IF(J41=1,1,IF(J41="","",IF(J41=0,1)))))+IF(K41=3,3,IF(K41=2,1,IF(K41=1,1,IF(K41="","",IF(K41=0,1)))))</f>
        <v>#VALUE!</v>
      </c>
      <c r="N41" s="45" t="e">
        <f>IF(M41=9,"1r",IF(M41=7,"2n",IF(M41=5,"3r",IF(M41=3,"4t",""))))</f>
        <v>#VALUE!</v>
      </c>
      <c r="P41" s="15"/>
      <c r="Q41" s="15"/>
      <c r="R41" s="15"/>
      <c r="S41" s="15"/>
      <c r="T41" s="15"/>
      <c r="U41" s="15"/>
      <c r="V41" s="15"/>
    </row>
    <row r="42" spans="8:22" ht="9" customHeight="1">
      <c r="H42" s="52"/>
      <c r="P42" s="15"/>
      <c r="Q42" s="15"/>
      <c r="R42" s="15"/>
      <c r="S42" s="15"/>
      <c r="T42" s="15"/>
      <c r="U42" s="15"/>
      <c r="V42" s="15"/>
    </row>
    <row r="43" spans="1:22" ht="18" customHeight="1">
      <c r="A43" s="58"/>
      <c r="B43" s="59"/>
      <c r="C43" s="54"/>
      <c r="D43" s="55"/>
      <c r="E43" s="55"/>
      <c r="F43" s="56"/>
      <c r="G43" s="60"/>
      <c r="H43" s="61"/>
      <c r="I43" s="62"/>
      <c r="J43" s="63"/>
      <c r="K43" s="64"/>
      <c r="L43" s="64"/>
      <c r="M43" s="62"/>
      <c r="N43" s="62"/>
      <c r="P43" s="15"/>
      <c r="Q43" s="26"/>
      <c r="R43" s="26"/>
      <c r="S43" s="26"/>
      <c r="T43" s="26"/>
      <c r="U43" s="26"/>
      <c r="V43" s="15"/>
    </row>
    <row r="44" spans="16:22" ht="9" customHeight="1">
      <c r="P44" s="15"/>
      <c r="Q44" s="15"/>
      <c r="R44" s="15"/>
      <c r="S44" s="15"/>
      <c r="T44" s="15"/>
      <c r="U44" s="15"/>
      <c r="V44" s="15"/>
    </row>
    <row r="45" spans="16:22" ht="9" customHeight="1">
      <c r="P45" s="15"/>
      <c r="Q45" s="15"/>
      <c r="R45" s="15"/>
      <c r="S45" s="15"/>
      <c r="T45" s="15"/>
      <c r="U45" s="15"/>
      <c r="V45" s="15"/>
    </row>
    <row r="46" spans="16:22" ht="9" customHeight="1" thickBot="1">
      <c r="P46" s="15"/>
      <c r="Q46" s="15"/>
      <c r="R46" s="15"/>
      <c r="S46" s="15"/>
      <c r="T46" s="15"/>
      <c r="U46" s="15"/>
      <c r="V46" s="15"/>
    </row>
    <row r="47" spans="1:16" ht="11.25" customHeight="1" thickBot="1">
      <c r="A47" s="11" t="str">
        <f>Rànquing!H1</f>
        <v>4t open circuit RTL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2" t="s">
        <v>161</v>
      </c>
    </row>
    <row r="48" ht="6.75" customHeight="1"/>
    <row r="49" spans="3:14" ht="13.5" customHeight="1">
      <c r="C49" s="126" t="s">
        <v>137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</row>
    <row r="50" ht="6.75" customHeight="1"/>
    <row r="51" spans="4:14" ht="12" customHeight="1">
      <c r="D51" s="130" t="s">
        <v>165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4"/>
    </row>
    <row r="52" spans="2:22" ht="27" customHeight="1">
      <c r="B52" s="129" t="s">
        <v>16</v>
      </c>
      <c r="C52" s="129"/>
      <c r="D52" s="129"/>
      <c r="E52" s="129" t="s">
        <v>17</v>
      </c>
      <c r="F52" s="129"/>
      <c r="G52" s="129"/>
      <c r="H52" s="31" t="s">
        <v>38</v>
      </c>
      <c r="I52" s="14"/>
      <c r="J52" s="14"/>
      <c r="L52" s="31" t="s">
        <v>18</v>
      </c>
      <c r="P52" s="15"/>
      <c r="Q52" s="15"/>
      <c r="R52" s="15"/>
      <c r="S52" s="15"/>
      <c r="T52" s="15"/>
      <c r="U52" s="15"/>
      <c r="V52" s="15"/>
    </row>
    <row r="53" spans="16:22" ht="11.25" customHeight="1">
      <c r="P53" s="15"/>
      <c r="Q53" s="15"/>
      <c r="R53" s="15"/>
      <c r="S53" s="15"/>
      <c r="T53" s="15"/>
      <c r="U53" s="15"/>
      <c r="V53" s="15"/>
    </row>
    <row r="54" spans="16:22" ht="18.75" customHeight="1">
      <c r="P54" s="15"/>
      <c r="Q54" s="15"/>
      <c r="R54" s="15"/>
      <c r="S54" s="15"/>
      <c r="T54" s="15"/>
      <c r="U54" s="15"/>
      <c r="V54" s="15"/>
    </row>
    <row r="55" spans="1:22" ht="18.75" customHeight="1" thickBot="1">
      <c r="A55" s="13" t="s">
        <v>90</v>
      </c>
      <c r="B55" s="67"/>
      <c r="C55" s="34"/>
      <c r="D55" s="6"/>
      <c r="E55" s="32"/>
      <c r="P55" s="15"/>
      <c r="Q55" s="15"/>
      <c r="R55" s="15"/>
      <c r="S55" s="15"/>
      <c r="T55" s="15"/>
      <c r="U55" s="15"/>
      <c r="V55" s="15"/>
    </row>
    <row r="56" spans="2:22" ht="18.75" customHeight="1" thickBot="1">
      <c r="B56" s="88">
        <v>41742</v>
      </c>
      <c r="C56" s="53"/>
      <c r="D56" s="37"/>
      <c r="E56" s="33">
        <f>IF(D55&gt;D57,B55,IF(D55&lt;D57,B57,""))</f>
      </c>
      <c r="F56" s="34"/>
      <c r="G56" s="6"/>
      <c r="H56" s="32"/>
      <c r="P56" s="15"/>
      <c r="Q56" s="15"/>
      <c r="R56" s="15"/>
      <c r="S56" s="15"/>
      <c r="T56" s="15"/>
      <c r="U56" s="15"/>
      <c r="V56" s="15"/>
    </row>
    <row r="57" spans="2:22" ht="18.75" customHeight="1">
      <c r="B57" s="65"/>
      <c r="C57" s="58"/>
      <c r="D57" s="66"/>
      <c r="E57" s="32"/>
      <c r="H57" s="35"/>
      <c r="P57" s="15"/>
      <c r="Q57" s="15"/>
      <c r="R57" s="15"/>
      <c r="S57" s="15"/>
      <c r="T57" s="15"/>
      <c r="U57" s="15"/>
      <c r="V57" s="15"/>
    </row>
    <row r="58" spans="5:22" ht="18.75" customHeight="1" thickBot="1">
      <c r="E58" s="88">
        <v>41742</v>
      </c>
      <c r="F58" s="53">
        <v>0.47222222222222227</v>
      </c>
      <c r="G58" s="134" t="s">
        <v>173</v>
      </c>
      <c r="H58" s="33">
        <f>IF(G56&gt;G60,E56,IF(G56&lt;G60,E60,""))</f>
      </c>
      <c r="I58" s="6"/>
      <c r="J58" s="32"/>
      <c r="P58" s="15"/>
      <c r="Q58" s="15"/>
      <c r="R58" s="87"/>
      <c r="S58" s="87"/>
      <c r="T58" s="87"/>
      <c r="U58" s="87"/>
      <c r="V58" s="87"/>
    </row>
    <row r="59" spans="1:22" ht="18.75" customHeight="1" thickBot="1">
      <c r="A59" s="13" t="s">
        <v>91</v>
      </c>
      <c r="B59" s="67"/>
      <c r="C59" s="34"/>
      <c r="D59" s="6"/>
      <c r="E59" s="32"/>
      <c r="H59" s="35"/>
      <c r="J59" s="35"/>
      <c r="P59" s="15"/>
      <c r="Q59" s="15"/>
      <c r="R59" s="87"/>
      <c r="S59" s="87"/>
      <c r="T59" s="87"/>
      <c r="U59" s="87"/>
      <c r="V59" s="87"/>
    </row>
    <row r="60" spans="2:22" ht="18.75" customHeight="1" thickBot="1">
      <c r="B60" s="88">
        <v>41742</v>
      </c>
      <c r="C60" s="53">
        <v>0.4583333333333333</v>
      </c>
      <c r="D60" s="134" t="s">
        <v>173</v>
      </c>
      <c r="E60" s="33">
        <f>IF(D59&gt;D61,B59,IF(D59&lt;D61,B61,""))</f>
      </c>
      <c r="F60" s="34"/>
      <c r="G60" s="7"/>
      <c r="H60" s="32"/>
      <c r="J60" s="35"/>
      <c r="P60" s="15"/>
      <c r="Q60" s="15"/>
      <c r="R60" s="87"/>
      <c r="S60" s="87"/>
      <c r="T60" s="87"/>
      <c r="U60" s="87"/>
      <c r="V60" s="87"/>
    </row>
    <row r="61" spans="1:22" ht="18.75" customHeight="1" thickBot="1">
      <c r="A61" s="13" t="s">
        <v>92</v>
      </c>
      <c r="B61" s="67"/>
      <c r="C61" s="34"/>
      <c r="D61" s="7"/>
      <c r="E61" s="32"/>
      <c r="H61" s="15"/>
      <c r="J61" s="35"/>
      <c r="P61" s="15"/>
      <c r="Q61" s="15"/>
      <c r="R61" s="87"/>
      <c r="S61" s="87"/>
      <c r="T61" s="87"/>
      <c r="U61" s="87"/>
      <c r="V61" s="87"/>
    </row>
    <row r="62" spans="6:22" ht="18.75" customHeight="1" thickBot="1">
      <c r="F62" s="128">
        <v>41742</v>
      </c>
      <c r="G62" s="128">
        <f>Rànquing!$H$7</f>
        <v>41742</v>
      </c>
      <c r="H62" s="36">
        <v>0.4861111111111111</v>
      </c>
      <c r="I62" s="134" t="s">
        <v>173</v>
      </c>
      <c r="J62" s="33">
        <f>IF(I58&gt;I66,H58,IF(I58&lt;I66,H66,""))</f>
      </c>
      <c r="K62" s="34"/>
      <c r="L62" s="34"/>
      <c r="M62" s="6"/>
      <c r="P62" s="15"/>
      <c r="Q62" s="15"/>
      <c r="R62" s="87"/>
      <c r="S62" s="87"/>
      <c r="T62" s="87"/>
      <c r="U62" s="87"/>
      <c r="V62" s="87"/>
    </row>
    <row r="63" spans="1:22" ht="18.75" customHeight="1" thickBot="1">
      <c r="A63" s="13" t="s">
        <v>93</v>
      </c>
      <c r="B63" s="67"/>
      <c r="C63" s="34"/>
      <c r="D63" s="6"/>
      <c r="E63" s="32"/>
      <c r="H63" s="15"/>
      <c r="J63" s="38"/>
      <c r="N63" s="35"/>
      <c r="P63" s="15"/>
      <c r="Q63" s="15"/>
      <c r="R63" s="87"/>
      <c r="S63" s="87"/>
      <c r="T63" s="87"/>
      <c r="U63" s="87"/>
      <c r="V63" s="87"/>
    </row>
    <row r="64" spans="2:22" ht="18.75" customHeight="1" thickBot="1">
      <c r="B64" s="88">
        <v>41742</v>
      </c>
      <c r="C64" s="53">
        <v>0.4583333333333333</v>
      </c>
      <c r="D64" s="134" t="s">
        <v>89</v>
      </c>
      <c r="E64" s="33">
        <f>IF(D63&gt;D65,B63,IF(D63&lt;D65,B65,""))</f>
      </c>
      <c r="F64" s="34"/>
      <c r="G64" s="6"/>
      <c r="H64" s="32"/>
      <c r="J64" s="38"/>
      <c r="N64" s="35"/>
      <c r="P64" s="15"/>
      <c r="Q64" s="15"/>
      <c r="R64" s="87"/>
      <c r="S64" s="87"/>
      <c r="T64" s="87"/>
      <c r="U64" s="87"/>
      <c r="V64" s="87"/>
    </row>
    <row r="65" spans="1:22" ht="18.75" customHeight="1" thickBot="1">
      <c r="A65" s="13" t="s">
        <v>94</v>
      </c>
      <c r="B65" s="67"/>
      <c r="C65" s="34"/>
      <c r="D65" s="7"/>
      <c r="E65" s="32"/>
      <c r="H65" s="35"/>
      <c r="J65" s="35"/>
      <c r="N65" s="35"/>
      <c r="P65" s="15"/>
      <c r="Q65" s="15"/>
      <c r="R65" s="87"/>
      <c r="S65" s="87"/>
      <c r="T65" s="87"/>
      <c r="U65" s="87"/>
      <c r="V65" s="87"/>
    </row>
    <row r="66" spans="5:22" ht="18.75" customHeight="1" thickBot="1">
      <c r="E66" s="88">
        <v>41742</v>
      </c>
      <c r="F66" s="53">
        <f>$F$58</f>
        <v>0.47222222222222227</v>
      </c>
      <c r="G66" s="134" t="s">
        <v>89</v>
      </c>
      <c r="H66" s="33">
        <f>IF(G64&gt;G68,E64,IF(G64&lt;G68,E68,""))</f>
      </c>
      <c r="I66" s="7"/>
      <c r="J66" s="32"/>
      <c r="N66" s="35"/>
      <c r="P66" s="15"/>
      <c r="Q66" s="15"/>
      <c r="R66" s="87" t="s">
        <v>134</v>
      </c>
      <c r="S66" s="87"/>
      <c r="T66" s="87"/>
      <c r="U66" s="87"/>
      <c r="V66" s="87"/>
    </row>
    <row r="67" spans="2:22" ht="18.75" customHeight="1">
      <c r="B67" s="65"/>
      <c r="C67" s="58"/>
      <c r="D67" s="66"/>
      <c r="E67" s="32"/>
      <c r="G67" s="14"/>
      <c r="H67" s="38"/>
      <c r="N67" s="35"/>
      <c r="P67" s="15"/>
      <c r="Q67" s="15"/>
      <c r="R67" s="87"/>
      <c r="S67" s="87"/>
      <c r="T67" s="87"/>
      <c r="U67" s="87"/>
      <c r="V67" s="87"/>
    </row>
    <row r="68" spans="2:22" ht="18.75" customHeight="1" thickBot="1">
      <c r="B68" s="88">
        <v>41742</v>
      </c>
      <c r="C68" s="57"/>
      <c r="D68" s="68"/>
      <c r="E68" s="33">
        <f>IF(D67&gt;D69,B67,IF(D67&lt;D69,B69,""))</f>
      </c>
      <c r="F68" s="34"/>
      <c r="G68" s="7"/>
      <c r="H68" s="32"/>
      <c r="N68" s="35"/>
      <c r="P68" s="15"/>
      <c r="Q68" s="15"/>
      <c r="R68" s="87"/>
      <c r="S68" s="87"/>
      <c r="T68" s="87"/>
      <c r="U68" s="87"/>
      <c r="V68" s="87"/>
    </row>
    <row r="69" spans="1:22" ht="18.75" customHeight="1" thickBot="1">
      <c r="A69" s="13" t="s">
        <v>95</v>
      </c>
      <c r="B69" s="67"/>
      <c r="C69" s="34"/>
      <c r="D69" s="7"/>
      <c r="E69" s="32"/>
      <c r="N69" s="35"/>
      <c r="P69" s="15"/>
      <c r="Q69" s="15"/>
      <c r="R69" s="87"/>
      <c r="S69" s="87"/>
      <c r="T69" s="87"/>
      <c r="U69" s="87"/>
      <c r="V69" s="87"/>
    </row>
    <row r="70" spans="8:22" ht="18.75" customHeight="1" thickBot="1">
      <c r="H70" s="128">
        <v>41742</v>
      </c>
      <c r="I70" s="128">
        <f>Rànquing!$H$7</f>
        <v>41742</v>
      </c>
      <c r="J70" s="131">
        <v>0.5</v>
      </c>
      <c r="K70" s="131"/>
      <c r="M70" s="134" t="s">
        <v>173</v>
      </c>
      <c r="N70" s="33">
        <f>IF(M62&gt;M78,J62,IF(M62&lt;M78,J78,""))</f>
      </c>
      <c r="O70" s="34"/>
      <c r="P70" s="15"/>
      <c r="Q70" s="15"/>
      <c r="R70" s="87"/>
      <c r="S70" s="87"/>
      <c r="T70" s="87"/>
      <c r="U70" s="87"/>
      <c r="V70" s="87"/>
    </row>
    <row r="71" spans="1:22" ht="18.75" customHeight="1" thickBot="1">
      <c r="A71" s="13" t="s">
        <v>96</v>
      </c>
      <c r="B71" s="67"/>
      <c r="C71" s="34"/>
      <c r="D71" s="6"/>
      <c r="E71" s="32"/>
      <c r="N71" s="84"/>
      <c r="P71" s="15"/>
      <c r="Q71" s="15"/>
      <c r="R71" s="87"/>
      <c r="S71" s="87"/>
      <c r="T71" s="87"/>
      <c r="U71" s="87"/>
      <c r="V71" s="87"/>
    </row>
    <row r="72" spans="2:22" ht="18.75" customHeight="1" thickBot="1">
      <c r="B72" s="88">
        <v>41742</v>
      </c>
      <c r="C72" s="53"/>
      <c r="D72" s="37"/>
      <c r="E72" s="67"/>
      <c r="F72" s="34"/>
      <c r="G72" s="6"/>
      <c r="H72" s="32"/>
      <c r="N72" s="35"/>
      <c r="P72" s="15"/>
      <c r="Q72" s="15"/>
      <c r="R72" s="87"/>
      <c r="S72" s="87"/>
      <c r="T72" s="87"/>
      <c r="U72" s="87"/>
      <c r="V72" s="87"/>
    </row>
    <row r="73" spans="2:22" ht="18.75" customHeight="1">
      <c r="B73" s="65"/>
      <c r="C73" s="58"/>
      <c r="D73" s="66"/>
      <c r="E73" s="32"/>
      <c r="H73" s="35"/>
      <c r="N73" s="35"/>
      <c r="P73" s="15"/>
      <c r="Q73" s="15"/>
      <c r="R73" s="87"/>
      <c r="S73" s="87"/>
      <c r="T73" s="87"/>
      <c r="U73" s="87"/>
      <c r="V73" s="87"/>
    </row>
    <row r="74" spans="5:22" ht="18.75" customHeight="1" thickBot="1">
      <c r="E74" s="88">
        <v>41742</v>
      </c>
      <c r="F74" s="53">
        <f>$F$58</f>
        <v>0.47222222222222227</v>
      </c>
      <c r="G74" s="134" t="s">
        <v>14</v>
      </c>
      <c r="H74" s="33">
        <f>IF(G72&gt;G76,E72,IF(G72&lt;G76,E76,""))</f>
      </c>
      <c r="I74" s="6"/>
      <c r="J74" s="32"/>
      <c r="N74" s="35"/>
      <c r="P74" s="15"/>
      <c r="Q74" s="15"/>
      <c r="R74" s="87"/>
      <c r="S74" s="87"/>
      <c r="T74" s="87"/>
      <c r="U74" s="87"/>
      <c r="V74" s="87"/>
    </row>
    <row r="75" spans="1:22" ht="18.75" customHeight="1" thickBot="1">
      <c r="A75" s="13" t="s">
        <v>97</v>
      </c>
      <c r="B75" s="67"/>
      <c r="C75" s="34"/>
      <c r="D75" s="6"/>
      <c r="E75" s="32"/>
      <c r="H75" s="35"/>
      <c r="J75" s="35"/>
      <c r="N75" s="35"/>
      <c r="P75" s="15"/>
      <c r="Q75" s="15"/>
      <c r="R75" s="87"/>
      <c r="S75" s="87"/>
      <c r="T75" s="87"/>
      <c r="U75" s="87"/>
      <c r="V75" s="87"/>
    </row>
    <row r="76" spans="2:22" ht="18.75" customHeight="1" thickBot="1">
      <c r="B76" s="88">
        <v>41742</v>
      </c>
      <c r="C76" s="53">
        <v>0.4583333333333333</v>
      </c>
      <c r="D76" s="134" t="s">
        <v>14</v>
      </c>
      <c r="E76" s="33">
        <f>IF(D75&gt;D77,B75,IF(D75&lt;D77,B77,""))</f>
      </c>
      <c r="F76" s="34"/>
      <c r="G76" s="7"/>
      <c r="H76" s="32"/>
      <c r="J76" s="35"/>
      <c r="N76" s="35"/>
      <c r="P76" s="15"/>
      <c r="Q76" s="15"/>
      <c r="R76" s="87"/>
      <c r="S76" s="87"/>
      <c r="T76" s="87"/>
      <c r="U76" s="87"/>
      <c r="V76" s="87"/>
    </row>
    <row r="77" spans="1:22" ht="18.75" customHeight="1" thickBot="1">
      <c r="A77" s="13" t="s">
        <v>98</v>
      </c>
      <c r="B77" s="69"/>
      <c r="C77" s="34"/>
      <c r="D77" s="7"/>
      <c r="E77" s="32"/>
      <c r="H77" s="15"/>
      <c r="J77" s="35"/>
      <c r="N77" s="35"/>
      <c r="P77" s="15"/>
      <c r="Q77" s="15"/>
      <c r="R77" s="87"/>
      <c r="S77" s="87"/>
      <c r="T77" s="87"/>
      <c r="U77" s="87"/>
      <c r="V77" s="87"/>
    </row>
    <row r="78" spans="6:22" ht="18.75" customHeight="1" thickBot="1">
      <c r="F78" s="128">
        <v>41742</v>
      </c>
      <c r="G78" s="128">
        <f>Rànquing!$H$7</f>
        <v>41742</v>
      </c>
      <c r="H78" s="36">
        <v>0.4861111111111111</v>
      </c>
      <c r="I78" s="134" t="s">
        <v>89</v>
      </c>
      <c r="J78" s="33">
        <f>IF(I74&gt;I82,H74,IF(I74&lt;I82,H82,""))</f>
      </c>
      <c r="K78" s="34"/>
      <c r="L78" s="34"/>
      <c r="M78" s="7"/>
      <c r="P78" s="15"/>
      <c r="Q78" s="15"/>
      <c r="R78" s="87"/>
      <c r="S78" s="87"/>
      <c r="T78" s="87"/>
      <c r="U78" s="87"/>
      <c r="V78" s="87"/>
    </row>
    <row r="79" spans="1:22" ht="18.75" customHeight="1" thickBot="1">
      <c r="A79" s="13" t="s">
        <v>99</v>
      </c>
      <c r="B79" s="67"/>
      <c r="C79" s="34"/>
      <c r="D79" s="6"/>
      <c r="E79" s="32"/>
      <c r="H79" s="15"/>
      <c r="J79" s="38"/>
      <c r="P79" s="15"/>
      <c r="Q79" s="15"/>
      <c r="R79" s="87"/>
      <c r="S79" s="87"/>
      <c r="T79" s="87"/>
      <c r="U79" s="87"/>
      <c r="V79" s="87"/>
    </row>
    <row r="80" spans="2:22" ht="18.75" customHeight="1" thickBot="1">
      <c r="B80" s="88">
        <v>41742</v>
      </c>
      <c r="C80" s="53">
        <v>0.4583333333333333</v>
      </c>
      <c r="D80" s="134" t="s">
        <v>15</v>
      </c>
      <c r="E80" s="33">
        <f>IF(D79&gt;D81,B79,IF(D79&lt;D81,B81,""))</f>
      </c>
      <c r="F80" s="34"/>
      <c r="G80" s="6"/>
      <c r="H80" s="32"/>
      <c r="J80" s="38"/>
      <c r="P80" s="15"/>
      <c r="Q80" s="15"/>
      <c r="R80" s="87"/>
      <c r="S80" s="87"/>
      <c r="T80" s="87"/>
      <c r="U80" s="87"/>
      <c r="V80" s="87"/>
    </row>
    <row r="81" spans="1:22" ht="18.75" customHeight="1" thickBot="1">
      <c r="A81" s="13" t="s">
        <v>100</v>
      </c>
      <c r="B81" s="67"/>
      <c r="C81" s="34"/>
      <c r="D81" s="7"/>
      <c r="E81" s="32"/>
      <c r="H81" s="35"/>
      <c r="J81" s="35"/>
      <c r="P81" s="15"/>
      <c r="Q81" s="15"/>
      <c r="R81" s="87"/>
      <c r="S81" s="87"/>
      <c r="T81" s="87"/>
      <c r="U81" s="87"/>
      <c r="V81" s="87"/>
    </row>
    <row r="82" spans="5:22" ht="18.75" customHeight="1" thickBot="1">
      <c r="E82" s="88">
        <v>41742</v>
      </c>
      <c r="F82" s="53">
        <f>$F$58</f>
        <v>0.47222222222222227</v>
      </c>
      <c r="G82" s="134" t="s">
        <v>15</v>
      </c>
      <c r="H82" s="33">
        <f>IF(G80&gt;G84,E80,IF(G80&lt;G84,E84,""))</f>
      </c>
      <c r="I82" s="7"/>
      <c r="J82" s="32"/>
      <c r="P82" s="15"/>
      <c r="Q82" s="15"/>
      <c r="R82" s="87"/>
      <c r="S82" s="87"/>
      <c r="T82" s="87"/>
      <c r="U82" s="87"/>
      <c r="V82" s="87"/>
    </row>
    <row r="83" spans="2:22" ht="18.75" customHeight="1">
      <c r="B83" s="65"/>
      <c r="C83" s="58"/>
      <c r="D83" s="66"/>
      <c r="E83" s="32"/>
      <c r="G83" s="14"/>
      <c r="H83" s="38"/>
      <c r="P83" s="15"/>
      <c r="Q83" s="15"/>
      <c r="R83" s="87"/>
      <c r="S83" s="87"/>
      <c r="T83" s="87"/>
      <c r="U83" s="87"/>
      <c r="V83" s="87"/>
    </row>
    <row r="84" spans="2:22" ht="18.75" customHeight="1" thickBot="1">
      <c r="B84" s="88">
        <v>41742</v>
      </c>
      <c r="C84" s="57"/>
      <c r="D84" s="68"/>
      <c r="E84" s="33">
        <f>IF(D83&gt;D85,B83,IF(D83&lt;D85,B85,""))</f>
      </c>
      <c r="F84" s="34"/>
      <c r="G84" s="7"/>
      <c r="H84" s="32"/>
      <c r="P84" s="15"/>
      <c r="Q84" s="15"/>
      <c r="R84" s="87"/>
      <c r="S84" s="87"/>
      <c r="T84" s="87"/>
      <c r="U84" s="87"/>
      <c r="V84" s="87"/>
    </row>
    <row r="85" spans="1:22" ht="18.75" customHeight="1" thickBot="1">
      <c r="A85" s="13" t="s">
        <v>101</v>
      </c>
      <c r="B85" s="67"/>
      <c r="C85" s="34"/>
      <c r="D85" s="7"/>
      <c r="E85" s="32"/>
      <c r="P85" s="15"/>
      <c r="Q85" s="15"/>
      <c r="R85" s="87"/>
      <c r="S85" s="87"/>
      <c r="T85" s="87"/>
      <c r="U85" s="87"/>
      <c r="V85" s="87"/>
    </row>
    <row r="86" spans="16:22" ht="18.75" customHeight="1">
      <c r="P86" s="15"/>
      <c r="Q86" s="15"/>
      <c r="R86" s="87"/>
      <c r="S86" s="87"/>
      <c r="T86" s="87"/>
      <c r="U86" s="87"/>
      <c r="V86" s="87"/>
    </row>
    <row r="87" spans="16:22" ht="9" customHeight="1">
      <c r="P87" s="15"/>
      <c r="Q87" s="15"/>
      <c r="R87" s="87"/>
      <c r="S87" s="87"/>
      <c r="T87" s="87"/>
      <c r="U87" s="87"/>
      <c r="V87" s="87"/>
    </row>
    <row r="88" spans="16:22" ht="9" customHeight="1">
      <c r="P88" s="15"/>
      <c r="Q88" s="15"/>
      <c r="R88" s="87"/>
      <c r="S88" s="87"/>
      <c r="T88" s="87"/>
      <c r="U88" s="87"/>
      <c r="V88" s="87"/>
    </row>
    <row r="89" spans="16:22" ht="9" customHeight="1">
      <c r="P89" s="15"/>
      <c r="Q89" s="15"/>
      <c r="R89" s="87"/>
      <c r="S89" s="87"/>
      <c r="T89" s="87"/>
      <c r="U89" s="87"/>
      <c r="V89" s="87"/>
    </row>
    <row r="90" spans="16:22" ht="9" customHeight="1">
      <c r="P90" s="15"/>
      <c r="Q90" s="15"/>
      <c r="R90" s="87"/>
      <c r="S90" s="87"/>
      <c r="T90" s="87"/>
      <c r="U90" s="87"/>
      <c r="V90" s="87"/>
    </row>
    <row r="91" spans="16:22" ht="9" customHeight="1">
      <c r="P91" s="15"/>
      <c r="Q91" s="15"/>
      <c r="R91" s="87"/>
      <c r="S91" s="87"/>
      <c r="T91" s="87"/>
      <c r="U91" s="87"/>
      <c r="V91" s="87"/>
    </row>
    <row r="92" spans="16:22" ht="9" customHeight="1">
      <c r="P92" s="15"/>
      <c r="Q92" s="15"/>
      <c r="R92" s="15"/>
      <c r="S92" s="15"/>
      <c r="T92" s="15"/>
      <c r="U92" s="15"/>
      <c r="V92" s="15"/>
    </row>
    <row r="93" spans="16:22" ht="9" customHeight="1">
      <c r="P93" s="15"/>
      <c r="Q93" s="15"/>
      <c r="R93" s="15"/>
      <c r="S93" s="15"/>
      <c r="T93" s="15"/>
      <c r="U93" s="15"/>
      <c r="V93" s="15"/>
    </row>
    <row r="94" spans="16:22" ht="9" customHeight="1">
      <c r="P94" s="15"/>
      <c r="Q94" s="15"/>
      <c r="R94" s="15"/>
      <c r="S94" s="15"/>
      <c r="T94" s="15"/>
      <c r="U94" s="15"/>
      <c r="V94" s="15"/>
    </row>
    <row r="95" spans="16:22" ht="9" customHeight="1">
      <c r="P95" s="15"/>
      <c r="Q95" s="15"/>
      <c r="R95" s="15"/>
      <c r="S95" s="15"/>
      <c r="T95" s="15"/>
      <c r="U95" s="15"/>
      <c r="V95" s="15"/>
    </row>
    <row r="96" spans="16:22" ht="9" customHeight="1">
      <c r="P96" s="15"/>
      <c r="Q96" s="15"/>
      <c r="R96" s="15"/>
      <c r="S96" s="15"/>
      <c r="T96" s="15"/>
      <c r="U96" s="15"/>
      <c r="V96" s="15"/>
    </row>
    <row r="97" spans="16:22" ht="9" customHeight="1">
      <c r="P97" s="15"/>
      <c r="Q97" s="15"/>
      <c r="R97" s="15"/>
      <c r="S97" s="15"/>
      <c r="T97" s="15"/>
      <c r="U97" s="15"/>
      <c r="V97" s="15"/>
    </row>
    <row r="98" spans="16:22" ht="9" customHeight="1">
      <c r="P98" s="15"/>
      <c r="Q98" s="15"/>
      <c r="R98" s="15"/>
      <c r="S98" s="15"/>
      <c r="T98" s="15"/>
      <c r="U98" s="15"/>
      <c r="V98" s="15"/>
    </row>
    <row r="99" spans="16:22" ht="9" customHeight="1">
      <c r="P99" s="15"/>
      <c r="Q99" s="15"/>
      <c r="R99" s="15"/>
      <c r="S99" s="15"/>
      <c r="T99" s="15"/>
      <c r="U99" s="15"/>
      <c r="V99" s="15"/>
    </row>
    <row r="100" spans="16:22" ht="9" customHeight="1">
      <c r="P100" s="15"/>
      <c r="Q100" s="15"/>
      <c r="R100" s="15"/>
      <c r="S100" s="15"/>
      <c r="T100" s="15"/>
      <c r="U100" s="15"/>
      <c r="V100" s="15"/>
    </row>
    <row r="101" spans="16:22" ht="9" customHeight="1">
      <c r="P101" s="15"/>
      <c r="Q101" s="15"/>
      <c r="R101" s="15"/>
      <c r="S101" s="15"/>
      <c r="T101" s="15"/>
      <c r="U101" s="15"/>
      <c r="V101" s="15"/>
    </row>
    <row r="102" spans="16:22" ht="9" customHeight="1">
      <c r="P102" s="15"/>
      <c r="Q102" s="15"/>
      <c r="R102" s="15"/>
      <c r="S102" s="15"/>
      <c r="T102" s="15"/>
      <c r="U102" s="15"/>
      <c r="V102" s="15"/>
    </row>
    <row r="103" spans="16:22" ht="9" customHeight="1">
      <c r="P103" s="15"/>
      <c r="Q103" s="15"/>
      <c r="R103" s="15"/>
      <c r="S103" s="15"/>
      <c r="T103" s="15"/>
      <c r="U103" s="15"/>
      <c r="V103" s="15"/>
    </row>
    <row r="104" spans="16:22" ht="9" customHeight="1">
      <c r="P104" s="15"/>
      <c r="Q104" s="15"/>
      <c r="R104" s="15"/>
      <c r="S104" s="15"/>
      <c r="T104" s="15"/>
      <c r="U104" s="15"/>
      <c r="V104" s="15"/>
    </row>
    <row r="105" spans="16:22" ht="9" customHeight="1">
      <c r="P105" s="15"/>
      <c r="Q105" s="15"/>
      <c r="R105" s="15"/>
      <c r="S105" s="15"/>
      <c r="T105" s="15"/>
      <c r="U105" s="15"/>
      <c r="V105" s="15"/>
    </row>
    <row r="106" spans="16:22" ht="9" customHeight="1">
      <c r="P106" s="15"/>
      <c r="Q106" s="15"/>
      <c r="R106" s="15"/>
      <c r="S106" s="15"/>
      <c r="T106" s="15"/>
      <c r="U106" s="15"/>
      <c r="V106" s="15"/>
    </row>
    <row r="107" spans="16:22" ht="9" customHeight="1">
      <c r="P107" s="15"/>
      <c r="Q107" s="15"/>
      <c r="R107" s="15"/>
      <c r="S107" s="15"/>
      <c r="T107" s="15"/>
      <c r="U107" s="15"/>
      <c r="V107" s="15"/>
    </row>
    <row r="108" spans="16:22" ht="9" customHeight="1">
      <c r="P108" s="15"/>
      <c r="Q108" s="15"/>
      <c r="R108" s="15"/>
      <c r="S108" s="15"/>
      <c r="T108" s="15"/>
      <c r="U108" s="15"/>
      <c r="V108" s="15"/>
    </row>
    <row r="109" spans="16:22" ht="9" customHeight="1">
      <c r="P109" s="15"/>
      <c r="Q109" s="15"/>
      <c r="R109" s="15"/>
      <c r="S109" s="15"/>
      <c r="T109" s="15"/>
      <c r="U109" s="15"/>
      <c r="V109" s="15"/>
    </row>
    <row r="110" spans="16:22" ht="9" customHeight="1">
      <c r="P110" s="15"/>
      <c r="Q110" s="15"/>
      <c r="R110" s="15"/>
      <c r="S110" s="15"/>
      <c r="T110" s="15"/>
      <c r="U110" s="15"/>
      <c r="V110" s="15"/>
    </row>
    <row r="111" spans="16:22" ht="9" customHeight="1">
      <c r="P111" s="15"/>
      <c r="Q111" s="15"/>
      <c r="R111" s="15"/>
      <c r="S111" s="15"/>
      <c r="T111" s="15"/>
      <c r="U111" s="15"/>
      <c r="V111" s="15"/>
    </row>
    <row r="112" spans="16:22" ht="9" customHeight="1">
      <c r="P112" s="15"/>
      <c r="Q112" s="15"/>
      <c r="R112" s="15"/>
      <c r="S112" s="15"/>
      <c r="T112" s="15"/>
      <c r="U112" s="15"/>
      <c r="V112" s="15"/>
    </row>
    <row r="113" spans="16:22" ht="9" customHeight="1">
      <c r="P113" s="15"/>
      <c r="Q113" s="15"/>
      <c r="R113" s="15"/>
      <c r="S113" s="15"/>
      <c r="T113" s="15"/>
      <c r="U113" s="15"/>
      <c r="V113" s="15"/>
    </row>
    <row r="114" spans="16:22" ht="9" customHeight="1">
      <c r="P114" s="15"/>
      <c r="Q114" s="15"/>
      <c r="R114" s="15"/>
      <c r="S114" s="15"/>
      <c r="T114" s="15"/>
      <c r="U114" s="15"/>
      <c r="V114" s="15"/>
    </row>
    <row r="115" spans="16:22" ht="9" customHeight="1">
      <c r="P115" s="15"/>
      <c r="Q115" s="15"/>
      <c r="R115" s="15"/>
      <c r="S115" s="15"/>
      <c r="T115" s="15"/>
      <c r="U115" s="15"/>
      <c r="V115" s="15"/>
    </row>
    <row r="116" spans="16:22" ht="9" customHeight="1">
      <c r="P116" s="15"/>
      <c r="Q116" s="15"/>
      <c r="R116" s="15"/>
      <c r="S116" s="15"/>
      <c r="T116" s="15"/>
      <c r="U116" s="15"/>
      <c r="V116" s="15"/>
    </row>
    <row r="117" spans="16:22" ht="9" customHeight="1">
      <c r="P117" s="15"/>
      <c r="Q117" s="15"/>
      <c r="R117" s="15"/>
      <c r="S117" s="15"/>
      <c r="T117" s="15"/>
      <c r="U117" s="15"/>
      <c r="V117" s="15"/>
    </row>
    <row r="118" spans="16:22" ht="9" customHeight="1">
      <c r="P118" s="15"/>
      <c r="Q118" s="15"/>
      <c r="R118" s="15"/>
      <c r="S118" s="15"/>
      <c r="T118" s="15"/>
      <c r="U118" s="15"/>
      <c r="V118" s="15"/>
    </row>
    <row r="119" spans="16:22" ht="9" customHeight="1">
      <c r="P119" s="15"/>
      <c r="Q119" s="15"/>
      <c r="R119" s="15"/>
      <c r="S119" s="15"/>
      <c r="T119" s="15"/>
      <c r="U119" s="15"/>
      <c r="V119" s="15"/>
    </row>
    <row r="120" spans="16:22" ht="9" customHeight="1">
      <c r="P120" s="15"/>
      <c r="Q120" s="15"/>
      <c r="R120" s="15"/>
      <c r="S120" s="15"/>
      <c r="T120" s="15"/>
      <c r="U120" s="15"/>
      <c r="V120" s="15"/>
    </row>
    <row r="121" spans="16:22" ht="9" customHeight="1">
      <c r="P121" s="15"/>
      <c r="Q121" s="15"/>
      <c r="R121" s="15"/>
      <c r="S121" s="15"/>
      <c r="T121" s="15"/>
      <c r="U121" s="15"/>
      <c r="V121" s="15"/>
    </row>
    <row r="122" spans="16:22" ht="9" customHeight="1">
      <c r="P122" s="15"/>
      <c r="Q122" s="15"/>
      <c r="R122" s="15"/>
      <c r="S122" s="15"/>
      <c r="T122" s="15"/>
      <c r="U122" s="15"/>
      <c r="V122" s="15"/>
    </row>
    <row r="123" spans="16:22" ht="9" customHeight="1">
      <c r="P123" s="15"/>
      <c r="Q123" s="15"/>
      <c r="R123" s="15"/>
      <c r="S123" s="15"/>
      <c r="T123" s="15"/>
      <c r="U123" s="15"/>
      <c r="V123" s="15"/>
    </row>
    <row r="124" spans="16:22" ht="9" customHeight="1">
      <c r="P124" s="15"/>
      <c r="Q124" s="15"/>
      <c r="R124" s="15"/>
      <c r="S124" s="15"/>
      <c r="T124" s="15"/>
      <c r="U124" s="15"/>
      <c r="V124" s="15"/>
    </row>
    <row r="125" spans="16:22" ht="9" customHeight="1">
      <c r="P125" s="15"/>
      <c r="Q125" s="15"/>
      <c r="R125" s="15"/>
      <c r="S125" s="15"/>
      <c r="T125" s="15"/>
      <c r="U125" s="15"/>
      <c r="V125" s="15"/>
    </row>
    <row r="126" spans="16:22" ht="9" customHeight="1">
      <c r="P126" s="15"/>
      <c r="Q126" s="15"/>
      <c r="R126" s="15"/>
      <c r="S126" s="15"/>
      <c r="T126" s="15"/>
      <c r="U126" s="15"/>
      <c r="V126" s="15"/>
    </row>
    <row r="127" spans="16:22" ht="9" customHeight="1">
      <c r="P127" s="15"/>
      <c r="Q127" s="15"/>
      <c r="R127" s="15"/>
      <c r="S127" s="15"/>
      <c r="T127" s="15"/>
      <c r="U127" s="15"/>
      <c r="V127" s="15"/>
    </row>
    <row r="128" spans="16:22" ht="9" customHeight="1">
      <c r="P128" s="15"/>
      <c r="Q128" s="15"/>
      <c r="R128" s="15"/>
      <c r="S128" s="15"/>
      <c r="T128" s="15"/>
      <c r="U128" s="15"/>
      <c r="V128" s="15"/>
    </row>
    <row r="129" spans="16:22" ht="9" customHeight="1">
      <c r="P129" s="15"/>
      <c r="Q129" s="15"/>
      <c r="R129" s="15"/>
      <c r="S129" s="15"/>
      <c r="T129" s="15"/>
      <c r="U129" s="15"/>
      <c r="V129" s="15"/>
    </row>
    <row r="130" spans="16:22" ht="9" customHeight="1">
      <c r="P130" s="15"/>
      <c r="Q130" s="15"/>
      <c r="R130" s="15"/>
      <c r="S130" s="15"/>
      <c r="T130" s="15"/>
      <c r="U130" s="15"/>
      <c r="V130" s="15"/>
    </row>
    <row r="131" spans="16:22" ht="9" customHeight="1">
      <c r="P131" s="15"/>
      <c r="Q131" s="15"/>
      <c r="R131" s="15"/>
      <c r="S131" s="15"/>
      <c r="T131" s="15"/>
      <c r="U131" s="15"/>
      <c r="V131" s="15"/>
    </row>
    <row r="132" spans="16:22" ht="9" customHeight="1">
      <c r="P132" s="15"/>
      <c r="Q132" s="15"/>
      <c r="R132" s="15"/>
      <c r="S132" s="15"/>
      <c r="T132" s="15"/>
      <c r="U132" s="15"/>
      <c r="V132" s="15"/>
    </row>
    <row r="133" spans="16:22" ht="9" customHeight="1">
      <c r="P133" s="15"/>
      <c r="Q133" s="15"/>
      <c r="R133" s="15"/>
      <c r="S133" s="15"/>
      <c r="T133" s="15"/>
      <c r="U133" s="15"/>
      <c r="V133" s="15"/>
    </row>
    <row r="134" spans="16:22" ht="9" customHeight="1">
      <c r="P134" s="15"/>
      <c r="Q134" s="15"/>
      <c r="R134" s="15"/>
      <c r="S134" s="15"/>
      <c r="T134" s="15"/>
      <c r="U134" s="15"/>
      <c r="V134" s="15"/>
    </row>
    <row r="135" spans="16:22" ht="9" customHeight="1">
      <c r="P135" s="15"/>
      <c r="Q135" s="15"/>
      <c r="R135" s="15"/>
      <c r="S135" s="15"/>
      <c r="T135" s="15"/>
      <c r="U135" s="15"/>
      <c r="V135" s="15"/>
    </row>
    <row r="136" spans="16:22" ht="9" customHeight="1">
      <c r="P136" s="15"/>
      <c r="Q136" s="15"/>
      <c r="R136" s="15"/>
      <c r="S136" s="15"/>
      <c r="T136" s="15"/>
      <c r="U136" s="15"/>
      <c r="V136" s="15"/>
    </row>
    <row r="137" spans="16:22" ht="9" customHeight="1">
      <c r="P137" s="15"/>
      <c r="Q137" s="15"/>
      <c r="R137" s="15"/>
      <c r="S137" s="15"/>
      <c r="T137" s="15"/>
      <c r="U137" s="15"/>
      <c r="V137" s="15"/>
    </row>
    <row r="138" spans="16:22" ht="9" customHeight="1">
      <c r="P138" s="15"/>
      <c r="Q138" s="15"/>
      <c r="R138" s="15"/>
      <c r="S138" s="15"/>
      <c r="T138" s="15"/>
      <c r="U138" s="15"/>
      <c r="V138" s="15"/>
    </row>
    <row r="139" spans="16:22" ht="9" customHeight="1">
      <c r="P139" s="15"/>
      <c r="Q139" s="15"/>
      <c r="R139" s="15"/>
      <c r="S139" s="15"/>
      <c r="T139" s="15"/>
      <c r="U139" s="15"/>
      <c r="V139" s="15"/>
    </row>
    <row r="140" spans="16:22" ht="9" customHeight="1">
      <c r="P140" s="15"/>
      <c r="Q140" s="15"/>
      <c r="R140" s="15"/>
      <c r="S140" s="15"/>
      <c r="T140" s="15"/>
      <c r="U140" s="15"/>
      <c r="V140" s="15"/>
    </row>
    <row r="141" spans="16:22" ht="9" customHeight="1">
      <c r="P141" s="15"/>
      <c r="Q141" s="15"/>
      <c r="R141" s="15"/>
      <c r="S141" s="15"/>
      <c r="T141" s="15"/>
      <c r="U141" s="15"/>
      <c r="V141" s="15"/>
    </row>
    <row r="142" spans="16:22" ht="9" customHeight="1">
      <c r="P142" s="15"/>
      <c r="Q142" s="15"/>
      <c r="R142" s="15"/>
      <c r="S142" s="15"/>
      <c r="T142" s="15"/>
      <c r="U142" s="15"/>
      <c r="V142" s="15"/>
    </row>
    <row r="143" spans="16:22" ht="9" customHeight="1">
      <c r="P143" s="15"/>
      <c r="Q143" s="15"/>
      <c r="R143" s="15"/>
      <c r="S143" s="15"/>
      <c r="T143" s="15"/>
      <c r="U143" s="15"/>
      <c r="V143" s="15"/>
    </row>
    <row r="144" spans="16:22" ht="9" customHeight="1">
      <c r="P144" s="15"/>
      <c r="Q144" s="15"/>
      <c r="R144" s="15"/>
      <c r="S144" s="15"/>
      <c r="T144" s="15"/>
      <c r="U144" s="15"/>
      <c r="V144" s="15"/>
    </row>
    <row r="145" spans="16:22" ht="9" customHeight="1">
      <c r="P145" s="15"/>
      <c r="Q145" s="15"/>
      <c r="R145" s="15"/>
      <c r="S145" s="15"/>
      <c r="T145" s="15"/>
      <c r="U145" s="15"/>
      <c r="V145" s="15"/>
    </row>
    <row r="146" spans="16:22" ht="9" customHeight="1">
      <c r="P146" s="15"/>
      <c r="Q146" s="15"/>
      <c r="R146" s="15"/>
      <c r="S146" s="15"/>
      <c r="T146" s="15"/>
      <c r="U146" s="15"/>
      <c r="V146" s="15"/>
    </row>
    <row r="147" spans="16:22" ht="9" customHeight="1">
      <c r="P147" s="15"/>
      <c r="Q147" s="15"/>
      <c r="R147" s="15"/>
      <c r="S147" s="15"/>
      <c r="T147" s="15"/>
      <c r="U147" s="15"/>
      <c r="V147" s="15"/>
    </row>
    <row r="148" spans="16:22" ht="9" customHeight="1">
      <c r="P148" s="15"/>
      <c r="Q148" s="15"/>
      <c r="R148" s="15"/>
      <c r="S148" s="15"/>
      <c r="T148" s="15"/>
      <c r="U148" s="15"/>
      <c r="V148" s="15"/>
    </row>
    <row r="149" spans="16:22" ht="9" customHeight="1">
      <c r="P149" s="15"/>
      <c r="Q149" s="15"/>
      <c r="R149" s="15"/>
      <c r="S149" s="15"/>
      <c r="T149" s="15"/>
      <c r="U149" s="15"/>
      <c r="V149" s="15"/>
    </row>
    <row r="150" spans="16:22" ht="9" customHeight="1">
      <c r="P150" s="15"/>
      <c r="Q150" s="15"/>
      <c r="R150" s="15"/>
      <c r="S150" s="15"/>
      <c r="T150" s="15"/>
      <c r="U150" s="15"/>
      <c r="V150" s="15"/>
    </row>
    <row r="151" spans="16:22" ht="9" customHeight="1">
      <c r="P151" s="15"/>
      <c r="Q151" s="15"/>
      <c r="R151" s="15"/>
      <c r="S151" s="15"/>
      <c r="T151" s="15"/>
      <c r="U151" s="15"/>
      <c r="V151" s="15"/>
    </row>
    <row r="152" spans="16:22" ht="9" customHeight="1">
      <c r="P152" s="15"/>
      <c r="Q152" s="15"/>
      <c r="R152" s="15"/>
      <c r="S152" s="15"/>
      <c r="T152" s="15"/>
      <c r="U152" s="15"/>
      <c r="V152" s="15"/>
    </row>
    <row r="153" spans="16:22" ht="9" customHeight="1">
      <c r="P153" s="15"/>
      <c r="Q153" s="15"/>
      <c r="R153" s="15"/>
      <c r="S153" s="15"/>
      <c r="T153" s="15"/>
      <c r="U153" s="15"/>
      <c r="V153" s="15"/>
    </row>
    <row r="154" spans="16:22" ht="9" customHeight="1">
      <c r="P154" s="15"/>
      <c r="Q154" s="15"/>
      <c r="R154" s="15"/>
      <c r="S154" s="15"/>
      <c r="T154" s="15"/>
      <c r="U154" s="15"/>
      <c r="V154" s="15"/>
    </row>
    <row r="155" spans="16:22" ht="9" customHeight="1">
      <c r="P155" s="15"/>
      <c r="Q155" s="15"/>
      <c r="R155" s="15"/>
      <c r="S155" s="15"/>
      <c r="T155" s="15"/>
      <c r="U155" s="15"/>
      <c r="V155" s="15"/>
    </row>
    <row r="156" spans="16:22" ht="9" customHeight="1">
      <c r="P156" s="15"/>
      <c r="Q156" s="15"/>
      <c r="R156" s="15"/>
      <c r="S156" s="15"/>
      <c r="T156" s="15"/>
      <c r="U156" s="15"/>
      <c r="V156" s="15"/>
    </row>
    <row r="157" spans="16:22" ht="9" customHeight="1">
      <c r="P157" s="15"/>
      <c r="Q157" s="15"/>
      <c r="R157" s="15"/>
      <c r="S157" s="15"/>
      <c r="T157" s="15"/>
      <c r="U157" s="15"/>
      <c r="V157" s="15"/>
    </row>
    <row r="158" spans="16:22" ht="9" customHeight="1">
      <c r="P158" s="15"/>
      <c r="Q158" s="15"/>
      <c r="R158" s="15"/>
      <c r="S158" s="15"/>
      <c r="T158" s="15"/>
      <c r="U158" s="15"/>
      <c r="V158" s="15"/>
    </row>
    <row r="159" spans="16:22" ht="9" customHeight="1">
      <c r="P159" s="15"/>
      <c r="Q159" s="15"/>
      <c r="R159" s="15"/>
      <c r="S159" s="15"/>
      <c r="T159" s="15"/>
      <c r="U159" s="15"/>
      <c r="V159" s="15"/>
    </row>
    <row r="160" spans="16:22" ht="9" customHeight="1">
      <c r="P160" s="15"/>
      <c r="Q160" s="15"/>
      <c r="R160" s="15"/>
      <c r="S160" s="15"/>
      <c r="T160" s="15"/>
      <c r="U160" s="15"/>
      <c r="V160" s="15"/>
    </row>
    <row r="161" spans="16:22" ht="9" customHeight="1">
      <c r="P161" s="15"/>
      <c r="Q161" s="15"/>
      <c r="R161" s="15"/>
      <c r="S161" s="15"/>
      <c r="T161" s="15"/>
      <c r="U161" s="15"/>
      <c r="V161" s="15"/>
    </row>
    <row r="162" spans="16:22" ht="9" customHeight="1">
      <c r="P162" s="15"/>
      <c r="Q162" s="15"/>
      <c r="R162" s="15"/>
      <c r="S162" s="15"/>
      <c r="T162" s="15"/>
      <c r="U162" s="15"/>
      <c r="V162" s="15"/>
    </row>
    <row r="163" spans="16:22" ht="9" customHeight="1">
      <c r="P163" s="15"/>
      <c r="Q163" s="15"/>
      <c r="R163" s="15"/>
      <c r="S163" s="15"/>
      <c r="T163" s="15"/>
      <c r="U163" s="15"/>
      <c r="V163" s="15"/>
    </row>
    <row r="164" spans="16:22" ht="9" customHeight="1">
      <c r="P164" s="15"/>
      <c r="Q164" s="15"/>
      <c r="R164" s="15"/>
      <c r="S164" s="15"/>
      <c r="T164" s="15"/>
      <c r="U164" s="15"/>
      <c r="V164" s="15"/>
    </row>
    <row r="165" spans="16:22" ht="9" customHeight="1">
      <c r="P165" s="15"/>
      <c r="Q165" s="15"/>
      <c r="R165" s="15"/>
      <c r="S165" s="15"/>
      <c r="T165" s="15"/>
      <c r="U165" s="15"/>
      <c r="V165" s="15"/>
    </row>
    <row r="166" spans="16:22" ht="9" customHeight="1">
      <c r="P166" s="15"/>
      <c r="Q166" s="15"/>
      <c r="R166" s="15"/>
      <c r="S166" s="15"/>
      <c r="T166" s="15"/>
      <c r="U166" s="15"/>
      <c r="V166" s="15"/>
    </row>
    <row r="167" spans="16:22" ht="9" customHeight="1">
      <c r="P167" s="15"/>
      <c r="Q167" s="15"/>
      <c r="R167" s="15"/>
      <c r="S167" s="15"/>
      <c r="T167" s="15"/>
      <c r="U167" s="15"/>
      <c r="V167" s="15"/>
    </row>
    <row r="168" spans="16:22" ht="9" customHeight="1">
      <c r="P168" s="15"/>
      <c r="Q168" s="15"/>
      <c r="R168" s="15"/>
      <c r="S168" s="15"/>
      <c r="T168" s="15"/>
      <c r="U168" s="15"/>
      <c r="V168" s="15"/>
    </row>
    <row r="169" spans="16:22" ht="9" customHeight="1">
      <c r="P169" s="15"/>
      <c r="Q169" s="15"/>
      <c r="R169" s="15"/>
      <c r="S169" s="15"/>
      <c r="T169" s="15"/>
      <c r="U169" s="15"/>
      <c r="V169" s="15"/>
    </row>
    <row r="170" spans="16:22" ht="9" customHeight="1">
      <c r="P170" s="15"/>
      <c r="Q170" s="15"/>
      <c r="R170" s="15"/>
      <c r="S170" s="15"/>
      <c r="T170" s="15"/>
      <c r="U170" s="15"/>
      <c r="V170" s="15"/>
    </row>
    <row r="171" spans="16:22" ht="9" customHeight="1">
      <c r="P171" s="15"/>
      <c r="Q171" s="15"/>
      <c r="R171" s="15"/>
      <c r="S171" s="15"/>
      <c r="T171" s="15"/>
      <c r="U171" s="15"/>
      <c r="V171" s="15"/>
    </row>
    <row r="172" spans="16:22" ht="9" customHeight="1">
      <c r="P172" s="15"/>
      <c r="Q172" s="15"/>
      <c r="R172" s="15"/>
      <c r="S172" s="15"/>
      <c r="T172" s="15"/>
      <c r="U172" s="15"/>
      <c r="V172" s="15"/>
    </row>
    <row r="173" spans="16:22" ht="9" customHeight="1">
      <c r="P173" s="15"/>
      <c r="Q173" s="15"/>
      <c r="R173" s="15"/>
      <c r="S173" s="15"/>
      <c r="T173" s="15"/>
      <c r="U173" s="15"/>
      <c r="V173" s="15"/>
    </row>
    <row r="174" spans="16:22" ht="9" customHeight="1">
      <c r="P174" s="15"/>
      <c r="Q174" s="15"/>
      <c r="R174" s="15"/>
      <c r="S174" s="15"/>
      <c r="T174" s="15"/>
      <c r="U174" s="15"/>
      <c r="V174" s="15"/>
    </row>
    <row r="175" spans="16:22" ht="9" customHeight="1">
      <c r="P175" s="15"/>
      <c r="Q175" s="15"/>
      <c r="R175" s="15"/>
      <c r="S175" s="15"/>
      <c r="T175" s="15"/>
      <c r="U175" s="15"/>
      <c r="V175" s="15"/>
    </row>
    <row r="176" spans="16:22" ht="9" customHeight="1">
      <c r="P176" s="15"/>
      <c r="Q176" s="15"/>
      <c r="R176" s="15"/>
      <c r="S176" s="15"/>
      <c r="T176" s="15"/>
      <c r="U176" s="15"/>
      <c r="V176" s="15"/>
    </row>
    <row r="177" spans="16:22" ht="9" customHeight="1">
      <c r="P177" s="15"/>
      <c r="Q177" s="15"/>
      <c r="R177" s="15"/>
      <c r="S177" s="15"/>
      <c r="T177" s="15"/>
      <c r="U177" s="15"/>
      <c r="V177" s="15"/>
    </row>
    <row r="178" spans="16:22" ht="9" customHeight="1">
      <c r="P178" s="15"/>
      <c r="Q178" s="15"/>
      <c r="R178" s="15"/>
      <c r="S178" s="15"/>
      <c r="T178" s="15"/>
      <c r="U178" s="15"/>
      <c r="V178" s="15"/>
    </row>
    <row r="179" spans="16:22" ht="9" customHeight="1">
      <c r="P179" s="15"/>
      <c r="Q179" s="15"/>
      <c r="R179" s="15"/>
      <c r="S179" s="15"/>
      <c r="T179" s="15"/>
      <c r="U179" s="15"/>
      <c r="V179" s="15"/>
    </row>
    <row r="180" spans="16:22" ht="9" customHeight="1">
      <c r="P180" s="15"/>
      <c r="Q180" s="15"/>
      <c r="R180" s="15"/>
      <c r="S180" s="15"/>
      <c r="T180" s="15"/>
      <c r="U180" s="15"/>
      <c r="V180" s="15"/>
    </row>
    <row r="181" spans="16:22" ht="9" customHeight="1">
      <c r="P181" s="15"/>
      <c r="Q181" s="15"/>
      <c r="R181" s="15"/>
      <c r="S181" s="15"/>
      <c r="T181" s="15"/>
      <c r="U181" s="15"/>
      <c r="V181" s="15"/>
    </row>
    <row r="182" spans="16:22" ht="9" customHeight="1">
      <c r="P182" s="15"/>
      <c r="Q182" s="15"/>
      <c r="R182" s="15"/>
      <c r="S182" s="15"/>
      <c r="T182" s="15"/>
      <c r="U182" s="15"/>
      <c r="V182" s="15"/>
    </row>
    <row r="183" spans="16:22" ht="9" customHeight="1">
      <c r="P183" s="15"/>
      <c r="Q183" s="15"/>
      <c r="R183" s="15"/>
      <c r="S183" s="15"/>
      <c r="T183" s="15"/>
      <c r="U183" s="15"/>
      <c r="V183" s="15"/>
    </row>
    <row r="184" spans="16:22" ht="9" customHeight="1">
      <c r="P184" s="15"/>
      <c r="Q184" s="15"/>
      <c r="R184" s="15"/>
      <c r="S184" s="15"/>
      <c r="T184" s="15"/>
      <c r="U184" s="15"/>
      <c r="V184" s="15"/>
    </row>
    <row r="185" spans="16:22" ht="9" customHeight="1">
      <c r="P185" s="15"/>
      <c r="Q185" s="15"/>
      <c r="R185" s="15"/>
      <c r="S185" s="15"/>
      <c r="T185" s="15"/>
      <c r="U185" s="15"/>
      <c r="V185" s="15"/>
    </row>
    <row r="186" spans="16:22" ht="9" customHeight="1">
      <c r="P186" s="15"/>
      <c r="Q186" s="15"/>
      <c r="R186" s="15"/>
      <c r="S186" s="15"/>
      <c r="T186" s="15"/>
      <c r="U186" s="15"/>
      <c r="V186" s="15"/>
    </row>
    <row r="187" spans="16:22" ht="9" customHeight="1">
      <c r="P187" s="15"/>
      <c r="Q187" s="15"/>
      <c r="R187" s="15"/>
      <c r="S187" s="15"/>
      <c r="T187" s="15"/>
      <c r="U187" s="15"/>
      <c r="V187" s="15"/>
    </row>
    <row r="188" spans="16:22" ht="9" customHeight="1">
      <c r="P188" s="15"/>
      <c r="Q188" s="15"/>
      <c r="R188" s="15"/>
      <c r="S188" s="15"/>
      <c r="T188" s="15"/>
      <c r="U188" s="15"/>
      <c r="V188" s="15"/>
    </row>
    <row r="189" spans="16:22" ht="9" customHeight="1">
      <c r="P189" s="15"/>
      <c r="Q189" s="15"/>
      <c r="R189" s="15"/>
      <c r="S189" s="15"/>
      <c r="T189" s="15"/>
      <c r="U189" s="15"/>
      <c r="V189" s="15"/>
    </row>
    <row r="190" spans="16:22" ht="9" customHeight="1">
      <c r="P190" s="15"/>
      <c r="Q190" s="15"/>
      <c r="R190" s="15"/>
      <c r="S190" s="15"/>
      <c r="T190" s="15"/>
      <c r="U190" s="15"/>
      <c r="V190" s="15"/>
    </row>
    <row r="191" spans="16:22" ht="9" customHeight="1">
      <c r="P191" s="15"/>
      <c r="Q191" s="15"/>
      <c r="R191" s="15"/>
      <c r="S191" s="15"/>
      <c r="T191" s="15"/>
      <c r="U191" s="15"/>
      <c r="V191" s="15"/>
    </row>
    <row r="192" spans="16:22" ht="9" customHeight="1">
      <c r="P192" s="15"/>
      <c r="Q192" s="15"/>
      <c r="R192" s="15"/>
      <c r="S192" s="15"/>
      <c r="T192" s="15"/>
      <c r="U192" s="15"/>
      <c r="V192" s="15"/>
    </row>
    <row r="193" spans="16:22" ht="9" customHeight="1">
      <c r="P193" s="15"/>
      <c r="Q193" s="15"/>
      <c r="R193" s="15"/>
      <c r="S193" s="15"/>
      <c r="T193" s="15"/>
      <c r="U193" s="15"/>
      <c r="V193" s="15"/>
    </row>
    <row r="194" spans="16:22" ht="9" customHeight="1">
      <c r="P194" s="15"/>
      <c r="Q194" s="15"/>
      <c r="R194" s="15"/>
      <c r="S194" s="15"/>
      <c r="T194" s="15"/>
      <c r="U194" s="15"/>
      <c r="V194" s="15"/>
    </row>
    <row r="195" spans="16:22" ht="9" customHeight="1">
      <c r="P195" s="15"/>
      <c r="Q195" s="15"/>
      <c r="R195" s="15"/>
      <c r="S195" s="15"/>
      <c r="T195" s="15"/>
      <c r="U195" s="15"/>
      <c r="V195" s="15"/>
    </row>
    <row r="196" spans="16:22" ht="9" customHeight="1">
      <c r="P196" s="15"/>
      <c r="Q196" s="15"/>
      <c r="R196" s="15"/>
      <c r="S196" s="15"/>
      <c r="T196" s="15"/>
      <c r="U196" s="15"/>
      <c r="V196" s="15"/>
    </row>
    <row r="197" spans="16:22" ht="9" customHeight="1">
      <c r="P197" s="15"/>
      <c r="Q197" s="15"/>
      <c r="R197" s="15"/>
      <c r="S197" s="15"/>
      <c r="T197" s="15"/>
      <c r="U197" s="15"/>
      <c r="V197" s="15"/>
    </row>
    <row r="198" spans="16:22" ht="9" customHeight="1">
      <c r="P198" s="15"/>
      <c r="Q198" s="15"/>
      <c r="R198" s="15"/>
      <c r="S198" s="15"/>
      <c r="T198" s="15"/>
      <c r="U198" s="15"/>
      <c r="V198" s="15"/>
    </row>
    <row r="199" spans="16:22" ht="9" customHeight="1">
      <c r="P199" s="15"/>
      <c r="Q199" s="15"/>
      <c r="R199" s="15"/>
      <c r="S199" s="15"/>
      <c r="T199" s="15"/>
      <c r="U199" s="15"/>
      <c r="V199" s="15"/>
    </row>
    <row r="200" spans="16:22" ht="9" customHeight="1">
      <c r="P200" s="15"/>
      <c r="Q200" s="15"/>
      <c r="R200" s="15"/>
      <c r="S200" s="15"/>
      <c r="T200" s="15"/>
      <c r="U200" s="15"/>
      <c r="V200" s="15"/>
    </row>
    <row r="201" spans="16:22" ht="9" customHeight="1">
      <c r="P201" s="15"/>
      <c r="Q201" s="15"/>
      <c r="R201" s="15"/>
      <c r="S201" s="15"/>
      <c r="T201" s="15"/>
      <c r="U201" s="15"/>
      <c r="V201" s="15"/>
    </row>
    <row r="202" spans="16:22" ht="9" customHeight="1">
      <c r="P202" s="15"/>
      <c r="Q202" s="15"/>
      <c r="R202" s="15"/>
      <c r="S202" s="15"/>
      <c r="T202" s="15"/>
      <c r="U202" s="15"/>
      <c r="V202" s="15"/>
    </row>
    <row r="203" spans="16:22" ht="9" customHeight="1">
      <c r="P203" s="15"/>
      <c r="Q203" s="15"/>
      <c r="R203" s="15"/>
      <c r="S203" s="15"/>
      <c r="T203" s="15"/>
      <c r="U203" s="15"/>
      <c r="V203" s="15"/>
    </row>
    <row r="204" spans="16:22" ht="9" customHeight="1">
      <c r="P204" s="15"/>
      <c r="Q204" s="15"/>
      <c r="R204" s="15"/>
      <c r="S204" s="15"/>
      <c r="T204" s="15"/>
      <c r="U204" s="15"/>
      <c r="V204" s="15"/>
    </row>
    <row r="205" spans="16:22" ht="9" customHeight="1">
      <c r="P205" s="15"/>
      <c r="Q205" s="15"/>
      <c r="R205" s="15"/>
      <c r="S205" s="15"/>
      <c r="T205" s="15"/>
      <c r="U205" s="15"/>
      <c r="V205" s="15"/>
    </row>
    <row r="206" spans="16:22" ht="9" customHeight="1">
      <c r="P206" s="15"/>
      <c r="Q206" s="15"/>
      <c r="R206" s="15"/>
      <c r="S206" s="15"/>
      <c r="T206" s="15"/>
      <c r="U206" s="15"/>
      <c r="V206" s="15"/>
    </row>
    <row r="207" spans="16:22" ht="9" customHeight="1">
      <c r="P207" s="15"/>
      <c r="Q207" s="15"/>
      <c r="R207" s="15"/>
      <c r="S207" s="15"/>
      <c r="T207" s="15"/>
      <c r="U207" s="15"/>
      <c r="V207" s="15"/>
    </row>
    <row r="208" spans="16:22" ht="9" customHeight="1">
      <c r="P208" s="15"/>
      <c r="Q208" s="15"/>
      <c r="R208" s="15"/>
      <c r="S208" s="15"/>
      <c r="T208" s="15"/>
      <c r="U208" s="15"/>
      <c r="V208" s="15"/>
    </row>
    <row r="209" spans="16:22" ht="9" customHeight="1">
      <c r="P209" s="15"/>
      <c r="Q209" s="15"/>
      <c r="R209" s="15"/>
      <c r="S209" s="15"/>
      <c r="T209" s="15"/>
      <c r="U209" s="15"/>
      <c r="V209" s="15"/>
    </row>
    <row r="210" spans="16:22" ht="9" customHeight="1">
      <c r="P210" s="15"/>
      <c r="Q210" s="15"/>
      <c r="R210" s="15"/>
      <c r="S210" s="15"/>
      <c r="T210" s="15"/>
      <c r="U210" s="15"/>
      <c r="V210" s="15"/>
    </row>
    <row r="211" spans="16:22" ht="9" customHeight="1">
      <c r="P211" s="15"/>
      <c r="Q211" s="15"/>
      <c r="R211" s="15"/>
      <c r="S211" s="15"/>
      <c r="T211" s="15"/>
      <c r="U211" s="15"/>
      <c r="V211" s="15"/>
    </row>
    <row r="212" spans="16:22" ht="9" customHeight="1">
      <c r="P212" s="15"/>
      <c r="Q212" s="15"/>
      <c r="R212" s="15"/>
      <c r="S212" s="15"/>
      <c r="T212" s="15"/>
      <c r="U212" s="15"/>
      <c r="V212" s="15"/>
    </row>
    <row r="213" spans="16:22" ht="9" customHeight="1">
      <c r="P213" s="15"/>
      <c r="Q213" s="15"/>
      <c r="R213" s="15"/>
      <c r="S213" s="15"/>
      <c r="T213" s="15"/>
      <c r="U213" s="15"/>
      <c r="V213" s="15"/>
    </row>
  </sheetData>
  <sheetProtection/>
  <mergeCells count="9">
    <mergeCell ref="C3:N3"/>
    <mergeCell ref="H70:I70"/>
    <mergeCell ref="F78:G78"/>
    <mergeCell ref="B52:D52"/>
    <mergeCell ref="C49:N49"/>
    <mergeCell ref="D51:M51"/>
    <mergeCell ref="E52:G52"/>
    <mergeCell ref="F62:G62"/>
    <mergeCell ref="J70:K70"/>
  </mergeCells>
  <printOptions horizontalCentered="1"/>
  <pageMargins left="0.5905511811023623" right="0.5905511811023623" top="0.7874015748031497" bottom="0.7874015748031497" header="0.511811024" footer="0.511811024"/>
  <pageSetup horizontalDpi="360" verticalDpi="360" orientation="portrait" paperSize="9" scale="95" r:id="rId1"/>
  <headerFooter alignWithMargins="0">
    <oddHeader>&amp;R&amp;"Times New Roman,Normal"TEMPORADA 13/14</oddHeader>
  </headerFooter>
  <rowBreaks count="1" manualBreakCount="1"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as</cp:lastModifiedBy>
  <cp:lastPrinted>2014-04-07T15:49:39Z</cp:lastPrinted>
  <dcterms:created xsi:type="dcterms:W3CDTF">2004-11-05T11:02:32Z</dcterms:created>
  <dcterms:modified xsi:type="dcterms:W3CDTF">2014-04-07T16:01:30Z</dcterms:modified>
  <cp:category/>
  <cp:version/>
  <cp:contentType/>
  <cp:contentStatus/>
</cp:coreProperties>
</file>